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sj3\Downloads\"/>
    </mc:Choice>
  </mc:AlternateContent>
  <bookViews>
    <workbookView xWindow="0" yWindow="0" windowWidth="19368" windowHeight="9192" tabRatio="847"/>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7" r:id="rId6"/>
    <sheet name="6. Iniciativas Adicionales " sheetId="18" r:id="rId7"/>
  </sheets>
  <externalReferences>
    <externalReference r:id="rId8"/>
    <externalReference r:id="rId9"/>
    <externalReference r:id="rId10"/>
    <externalReference r:id="rId11"/>
  </externalReferences>
  <definedNames>
    <definedName name="Administrativa" localSheetId="5">[1]TABLA!$J$2:$J$8</definedName>
    <definedName name="Administrativa" localSheetId="6">[1]TABLA!$J$2:$J$8</definedName>
    <definedName name="Administrativa">[2]TABLA!$J$2:$J$8</definedName>
    <definedName name="_xlnm.Print_Area" localSheetId="6">'6. Iniciativas Adicionales '!$B$2:$G$7</definedName>
    <definedName name="clases" localSheetId="5">[1]TABLA!$F$2:$F$5</definedName>
    <definedName name="clases" localSheetId="6">[1]TABLA!$F$2:$F$5</definedName>
    <definedName name="clases">[2]TABLA!$F$2:$F$5</definedName>
    <definedName name="departamentos" localSheetId="5">[1]TABLA!$D$2:$D$36</definedName>
    <definedName name="departamentos" localSheetId="6">[1]TABLA!$D$2:$D$36</definedName>
    <definedName name="departamentos">[2]TABLA!$D$2:$D$36</definedName>
    <definedName name="Mx_Riesgo_probXimp" localSheetId="5">[3]AnálisisRC!$B$28:$F$37</definedName>
    <definedName name="Mx_Riesgo_probXimp" localSheetId="6">[3]AnálisisRC!$B$28:$F$37</definedName>
    <definedName name="Mx_Riesgo_probXimp">[4]AnálisisRC!$B$28:$F$37</definedName>
    <definedName name="nivel" localSheetId="5">[1]TABLA!$C$2:$C$3</definedName>
    <definedName name="nivel" localSheetId="6">[1]TABLA!$C$2:$C$3</definedName>
    <definedName name="nivel">[2]TABLA!$C$2:$C$3</definedName>
    <definedName name="Tipos" localSheetId="5">[1]TABLA!$G$2:$G$4</definedName>
    <definedName name="Tipos" localSheetId="6">[1]TABLA!$G$2:$G$4</definedName>
    <definedName name="Tipos">[2]TABLA!$G$2:$G$4</definedName>
    <definedName name="vigencia" localSheetId="5">[1]TABLA!$E$2:$E$5</definedName>
    <definedName name="vigencia" localSheetId="6">[1]TABLA!$E$2:$E$5</definedName>
    <definedName name="vigencia">[2]TABLA!$E$2:$E$5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H10" i="1" l="1"/>
</calcChain>
</file>

<file path=xl/sharedStrings.xml><?xml version="1.0" encoding="utf-8"?>
<sst xmlns="http://schemas.openxmlformats.org/spreadsheetml/2006/main" count="734" uniqueCount="439">
  <si>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</si>
  <si>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</si>
  <si>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</si>
  <si>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</si>
  <si>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</si>
  <si>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</si>
  <si>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</si>
  <si>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</si>
  <si>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</si>
  <si>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Política de administración de riesgos socializada</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</si>
  <si>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</si>
  <si>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</si>
  <si>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</si>
  <si>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</si>
  <si>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</si>
  <si>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</si>
  <si>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</si>
  <si>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</si>
  <si>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</si>
  <si>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</si>
  <si>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</si>
  <si>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Lideres de Procesos</t>
  </si>
  <si>
    <t>Subcomponente/
proceso 5
Seguimiento</t>
  </si>
  <si>
    <t>5.1</t>
  </si>
  <si>
    <t>Informe cuatrimestral</t>
  </si>
  <si>
    <t xml:space="preserve">Asesor de Dirección con funciones de Control Interno </t>
  </si>
  <si>
    <t>Gestión Jurídica</t>
  </si>
  <si>
    <t>Componente 2: Estrategia de Racionalización de Trámites</t>
  </si>
  <si>
    <t>N°</t>
  </si>
  <si>
    <t>NOMBRE DEL TRÁMITE, PROCESO O PROCEDIMIENTO</t>
  </si>
  <si>
    <t>TIPO DE RACIONALIZACIÓN</t>
  </si>
  <si>
    <t>ACCIÓN ESPECÍFICA DE RACIONALIZACIÓN</t>
  </si>
  <si>
    <t>SITUACIÓN ACTUAL</t>
  </si>
  <si>
    <t>DESCRIPCIÓN DE LA MEJORA A REALIZAR AL TRAMITE, PROCESO O PROCEDIMIENTO</t>
  </si>
  <si>
    <t>BENEFICIO AL CIUDADANO Y/O ENTIDAD</t>
  </si>
  <si>
    <t>DEPENDENCIA RESPONSABLE</t>
  </si>
  <si>
    <t>FECHA REALIZACIÓN</t>
  </si>
  <si>
    <t>FECHA INICIO</t>
  </si>
  <si>
    <t>FECHA FINAL</t>
  </si>
  <si>
    <t>Componente 3:  Rendición de cuentas</t>
  </si>
  <si>
    <t>Subcomponente/
procesos</t>
  </si>
  <si>
    <t>Fecha programada</t>
  </si>
  <si>
    <t>Subcomponente 1
Información de calidad y en lenguaje comprensible</t>
  </si>
  <si>
    <t>Equipo de Trabajo de la Rendición de Cuentas</t>
  </si>
  <si>
    <t>1.3</t>
  </si>
  <si>
    <t>Subcomponente 2
Diálogo de doble vía con la ciudadanía y sus organizaciones</t>
  </si>
  <si>
    <t>2.2</t>
  </si>
  <si>
    <t>Subcomponente 3
Incentivos para motivar la cultura de la rendición y petición de cuentas</t>
  </si>
  <si>
    <t>Capacitar a los funcionarios sobre la importancia de realizar rendiciones de cuentas</t>
  </si>
  <si>
    <t>Capacitaciones ejecutadas
Listado de asistencia</t>
  </si>
  <si>
    <t>Subcomponente 4
Evaluación y retroalimentación a  la gestión institucional</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</si>
  <si>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</si>
  <si>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</si>
  <si>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</si>
  <si>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</si>
  <si>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</si>
  <si>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</si>
  <si>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</si>
  <si>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</si>
  <si>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</si>
  <si>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</si>
  <si>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</si>
  <si>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</si>
  <si>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t>Oficina de  Planeación - Grupo TIC</t>
  </si>
  <si>
    <r>
      <rPr>
        <b/>
        <sz val="11"/>
        <color theme="1"/>
        <rFont val="Arial"/>
        <family val="2"/>
      </rPr>
      <t xml:space="preserve">Subcomponente 2                                                                          </t>
    </r>
    <r>
      <rPr>
        <sz val="11"/>
        <color theme="1"/>
        <rFont val="Arial"/>
        <family val="2"/>
      </rPr>
      <t>Lineamientos de Transparencia Pasiva</t>
    </r>
  </si>
  <si>
    <t>Plan de adecuación el Sistema de PQRSD de la Corporación</t>
  </si>
  <si>
    <t>% de cumplimiento del Plan de adecuación el Sistema de PQRSD de la Corporación</t>
  </si>
  <si>
    <r>
      <rPr>
        <b/>
        <sz val="11"/>
        <color theme="1"/>
        <rFont val="Arial"/>
        <family val="2"/>
      </rPr>
      <t xml:space="preserve">Subcomponente 3 </t>
    </r>
    <r>
      <rPr>
        <sz val="11"/>
        <color theme="1"/>
        <rFont val="Arial"/>
        <family val="2"/>
      </rPr>
      <t xml:space="preserve">                                                                         Elaboración los Instrumentos de Gestión de la Información</t>
    </r>
  </si>
  <si>
    <t>Secretaria General - Grupo de Gestión Documental</t>
  </si>
  <si>
    <r>
      <rPr>
        <b/>
        <sz val="11"/>
        <color theme="1"/>
        <rFont val="Arial"/>
        <family val="2"/>
      </rPr>
      <t>Subcomponente 4</t>
    </r>
    <r>
      <rPr>
        <sz val="11"/>
        <color theme="1"/>
        <rFont val="Arial"/>
        <family val="2"/>
      </rPr>
      <t xml:space="preserve">
Criterio diferencial de accesibilidad</t>
    </r>
  </si>
  <si>
    <r>
      <rPr>
        <b/>
        <sz val="11"/>
        <color theme="1"/>
        <rFont val="Arial"/>
        <family val="2"/>
      </rPr>
      <t xml:space="preserve">Subcomponente 5                                                                                      </t>
    </r>
    <r>
      <rPr>
        <sz val="11"/>
        <color theme="1"/>
        <rFont val="Arial"/>
        <family val="2"/>
      </rPr>
      <t xml:space="preserve">   Monitoreo del Acceso a la Información Pública</t>
    </r>
  </si>
  <si>
    <t>Elaborar y publicar informe de solicitudes de acceso a la información que incluya (No. solicitudes recibidas, No. solicitudes trasladadas a otra institución, tiempo de respuesta de cada solicitud, No. de solicitudes en las que se negó el acceso a la información)</t>
  </si>
  <si>
    <t xml:space="preserve">Informe de  solicitudes de acceso a la información </t>
  </si>
  <si>
    <t>Informe elaborado y publicado en el portal Web</t>
  </si>
  <si>
    <t>Iniciativas adicionales / Código de Integridad</t>
  </si>
  <si>
    <t>Secretaría general
Dirección general</t>
  </si>
  <si>
    <t>Implementar instrumentos y herramientas para garantizar la accesibilidad a las páginas web de las entidades</t>
  </si>
  <si>
    <t>Definir e implementar protocolos de atención al ciudadano</t>
  </si>
  <si>
    <t>Documento Protocolo de atención al ciudadano</t>
  </si>
  <si>
    <t>Oficina de planeación</t>
  </si>
  <si>
    <t>Disminuir los niveles de errores de accesibilidad  en la Página web corporativa a un 90%</t>
  </si>
  <si>
    <t>Fortalecer las competencias de los servidores públicos que atienden directamente a los ciudadanos a través de procesos de cualificación.</t>
  </si>
  <si>
    <t>Capacitaciones - Registros de asistencias</t>
  </si>
  <si>
    <t>Gestión del Talento Humano</t>
  </si>
  <si>
    <t>Plan Institucional de Capacitación con temáticas de mejoramiento del servicio al ciudadano
Capacitaciones - Registros de asistencias</t>
  </si>
  <si>
    <t>4.2</t>
  </si>
  <si>
    <t>4.3</t>
  </si>
  <si>
    <t>Cualificar el personal encargado de recibir las peticiones</t>
  </si>
  <si>
    <t>Reporte trimestral de PQRSD</t>
  </si>
  <si>
    <t>Elaborar trimestralmente reportes internos sobre las PQRSD.</t>
  </si>
  <si>
    <t>Informe de medición de satisfacción de los ciudadanos</t>
  </si>
  <si>
    <t>Realizar periódicamente mediciones de satisfacción de los ciudadanos respecto a la calidad y accesibilidad de la oferta institucional y el servicio recibido, e informar los resultados al nivel directivo con el fin de identificar oportunidades y acciones de mejora.</t>
  </si>
  <si>
    <t>Promover divulgación de datos abiertos</t>
  </si>
  <si>
    <t xml:space="preserve">No. Actividades de divulgación realizadas/No. Actividades de divulgación programadas </t>
  </si>
  <si>
    <t>Cumplimiento del 100% de las actividades programadas de divulgación de datos abiertos</t>
  </si>
  <si>
    <t>01/05/2021 a 31/12/2021</t>
  </si>
  <si>
    <t>Actualizar el sistema de PQRSD web para la habilitación del seguimiento de las solicitudes</t>
  </si>
  <si>
    <t>Revisión los estándares del contenido y oportunidad de las respuestas a las solicitudes de acceso a información pública</t>
  </si>
  <si>
    <t>% de adecuación de las respuestas a la petición</t>
  </si>
  <si>
    <t>Informes de adecuación de las respuestas a las solicitudes</t>
  </si>
  <si>
    <t>15/07/2021
31/12/2021</t>
  </si>
  <si>
    <t>Emisiones radiales publicadas en el portal web</t>
  </si>
  <si>
    <t>Publicación de texto alternativo en las emisiones radiales 2021 en la página web</t>
  </si>
  <si>
    <t>Adoptar el Código de Integridad adicionando principios de acción (“lo que hago” “lo que no hago”) a los cinco valores establecidos en el Código e incluir hasta dos valores adicionales.</t>
  </si>
  <si>
    <t>Documento Código de Integridad adoptado mediante acto administrativo publicado en la página web.</t>
  </si>
  <si>
    <t xml:space="preserve">Gestión del Talento Humano - Secretaria General </t>
  </si>
  <si>
    <t>Elaborar el plan de trabajo para la implementación del Código, con el propósito de sensibilizar e interiorizar  en la entidad, el código de integridad.</t>
  </si>
  <si>
    <t>Documento Plan de trabajo de implementación del código de integridad</t>
  </si>
  <si>
    <t>Ejecutar y hacer seguimiento al plan de trabajo, para garantizar su cumplimiento por parte de los servidores en el ejercicio de las funciones.</t>
  </si>
  <si>
    <t>Informe de implementación del Código de integridad durante el año.</t>
  </si>
  <si>
    <t>Iniciativas adicionales /Conflicto de intereses</t>
  </si>
  <si>
    <t>2.3</t>
  </si>
  <si>
    <t>Oficina de  Planeación - Grupo TIC /Oficina Jurídica</t>
  </si>
  <si>
    <t>Identificar temas y espacios de diálogos para la rendición de cuentas de la vigencia 2021.</t>
  </si>
  <si>
    <t>Temas y  espacios de rendición de cuentas de Corpamag identificados por dependencia.</t>
  </si>
  <si>
    <t>Equipo de Trabajo de la Rendición de Cuentas; Oficina de Planeación; Subdirección de Educación Ambiental; Subdirección Técnica; Subdirección de Gestión Ambiental; Secretaría General; Comunicaciones; Control Interno</t>
  </si>
  <si>
    <t>31/03/2021
30/07/2021
30/09/2021
31/12/2021</t>
  </si>
  <si>
    <t xml:space="preserve">Generar información basada en datos, logros, avances de la gestión de acuerdo a los programas del POAI 2021, resaltando los temas priorizados por los grupos de interés y ciudadanos. </t>
  </si>
  <si>
    <t>Estrategia de Comunicaciones de Rendición de Cuentas</t>
  </si>
  <si>
    <t>Profesional de Comunicaciones / Equipo de Trabajo de la Rendición de Cuentas</t>
  </si>
  <si>
    <t>1.4</t>
  </si>
  <si>
    <t>1.5</t>
  </si>
  <si>
    <t>Un (1) documento de caracterización de Grupos de Interés Personas Jurídicas</t>
  </si>
  <si>
    <t>Todas las dependencias bajo el liderazgo del Equipo de Trabajo de la Rendición de Cuentas</t>
  </si>
  <si>
    <t>Un (1) documento Guía de Rendición de Cuentas de Corpamag</t>
  </si>
  <si>
    <t>Equipo de Rendición de Cuentas</t>
  </si>
  <si>
    <t xml:space="preserve">Enlace artículo en la página web </t>
  </si>
  <si>
    <t>1 evento (virtual o presencial)</t>
  </si>
  <si>
    <t>Equipo de  Rendición de Cuentas</t>
  </si>
  <si>
    <t>Coordinar con entidades del sector Ambiente, corresponsables en políticas y proyectos, los mecanismos, temas y espacios para realizar acciones de rendición de cuentas en forma cooperada.</t>
  </si>
  <si>
    <t>Número de espacios identificados y ejecutados (Virtual  o presencial)</t>
  </si>
  <si>
    <t>1 evento realizado virtual</t>
  </si>
  <si>
    <t>Capacitar a los grupos de valor sobre la importancia de participar en las rendiciones de cuentas y/o para formular  y ejecutar mecanismos de convocatoria, periodos y metodologías para realizar los espacios de diálogo sobre temas específicos.</t>
  </si>
  <si>
    <t>Publicar  los resultados de la rendición de cuentas clasificando por categorías, las observaciones y comentarios de los ciudadanos, los grupos de valor y organismos de control.</t>
  </si>
  <si>
    <t>Evidencias publicadas en página web</t>
  </si>
  <si>
    <t>Socializar al interior de la entidad, los resultados del diagnóstico del proceso de rendición de cuentas institucional</t>
  </si>
  <si>
    <t>31/07/2012 31/12/2021</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</si>
  <si>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</si>
  <si>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Formatos de reporte </t>
  </si>
  <si>
    <t>Material de capacitaciones - Registros de asistencias</t>
  </si>
  <si>
    <t>Actualizar la política de riesgos vigente de acuerdo con los nuevos lineamientos de la "Guía para la administración del riesgo y el diseño de controles en entidades públicas" del DAFP.</t>
  </si>
  <si>
    <t>Política de administración de riesgos actualizada</t>
  </si>
  <si>
    <t>Mapa de riesgos de corrupción actualizado</t>
  </si>
  <si>
    <t>Desde 20/01/2021  Hasta 29/01/2021</t>
  </si>
  <si>
    <t>De acuerdo a las fechas definidas en cada uno de los componentes del PAAC y Mapa de riesgos de corrupción de los procesos</t>
  </si>
  <si>
    <t>31/05/2021
30/09/2021
20/01/2022</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</si>
  <si>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</si>
  <si>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</si>
  <si>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 xml:space="preserve">Documento/información registrada en el aplicativo de la página web de Función pública. </t>
  </si>
  <si>
    <t>Autodiagnóstico diligenciado</t>
  </si>
  <si>
    <t>Estrategia para la gestión de conflictos de intereses implementada</t>
  </si>
  <si>
    <t>Desarrollar la estrategia de gestión de conflictos de intereses de la Corporación.</t>
  </si>
  <si>
    <t>Diligenciar el autodiagnóstico para la gestión de conflicto de intereses propuesto por el DAFP</t>
  </si>
  <si>
    <t>Realizar socialización de la Política de Administración de Riesgo</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</si>
  <si>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</si>
  <si>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</si>
  <si>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</si>
  <si>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</si>
  <si>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</si>
  <si>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</si>
  <si>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</si>
  <si>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</si>
  <si>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</si>
  <si>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</si>
  <si>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</si>
  <si>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</si>
  <si>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</si>
  <si>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Realizar publicación, divulgación y soporte de la declaración de bienes y rentas, del registro de conflictos de interés y la declaración del impuesto sobre la renta y complementarios, los cuales  serán aplicables a las  personas en calidad de sujetos obligados por la ley 2013 de 2019</t>
  </si>
  <si>
    <t>Gestionar las solicitudes de publicación y actualización en la página web corporativa.</t>
  </si>
  <si>
    <t>Oficina de  Planeación - Gestión TIC</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</si>
  <si>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</si>
  <si>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</si>
  <si>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</si>
  <si>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 xml:space="preserve">Actualizar y socializar el Registro de Activos de Información </t>
  </si>
  <si>
    <t xml:space="preserve">Actualización, publicación y divulgación  del Registro de Activos de Información </t>
  </si>
  <si>
    <t>Documento actualizado y publicado en el portal web. Evidencias de la divulgación</t>
  </si>
  <si>
    <t>Actualizar y socializar el Índice de Información Clasificada y Reservada</t>
  </si>
  <si>
    <t>Actualización, publicación y divulgación de la actualización del Índice de Información Clasificada y Reservada</t>
  </si>
  <si>
    <t>Actualizar y socializar el Esquema de Publicación de Información</t>
  </si>
  <si>
    <t>Actualización, publicación y divulgación del Esquema de Publicación de Información</t>
  </si>
  <si>
    <t>Oficina de  Planeación - Gestión TIC
Dirección general -comunicaciones</t>
  </si>
  <si>
    <t xml:space="preserve">4.2. </t>
  </si>
  <si>
    <t>Emitir una circular interna con los lineamientos de accesibilidad  requeridos en los documentos electrónicos que se producen en Corpamag</t>
  </si>
  <si>
    <t>Circular Interna</t>
  </si>
  <si>
    <t>(1) documento circular emitida</t>
  </si>
  <si>
    <t>Oficina de  Planeación - Gestión TIC - Sistema de Gestión ; Contratación</t>
  </si>
  <si>
    <t xml:space="preserve">4.3. </t>
  </si>
  <si>
    <t>Socializar a funcionarios y contratistas los lineamientos de accesibilidad  requeridos en los documentos electrónicos que se producen en Corpamag</t>
  </si>
  <si>
    <t>No. De funcionarios/contratistas socializados</t>
  </si>
  <si>
    <t xml:space="preserve">Oficina de  Planeación - Gestión TIC </t>
  </si>
  <si>
    <t xml:space="preserve">4.4. </t>
  </si>
  <si>
    <t>Realizar actualización de la página web de Corpamag en cumplimiento del nivel AA de accesibilidad</t>
  </si>
  <si>
    <t>Página web accesible a nivel AA</t>
  </si>
  <si>
    <t>Nivel AA de Accesibilidad</t>
  </si>
  <si>
    <t>Implementar texto alternativo para las emisiones radiales en la página web</t>
  </si>
  <si>
    <t>Publicar en la página web corporativa el Informe de Gestión Vigencia 2020 para garantizar el acceso a la información a los ciudadanos en la Audiencia de Seguimiento al PAI.</t>
  </si>
  <si>
    <t xml:space="preserve">Oficina de Planeación; Secretaría General </t>
  </si>
  <si>
    <t>Publicar en la página web corporativa el Acta y Resultados de la encuesta de la Audiencia de Seguimiento al PAI vigencia 2020</t>
  </si>
  <si>
    <t>30/04/2021
31/12/2021</t>
  </si>
  <si>
    <t>1.6</t>
  </si>
  <si>
    <t>Definir guía para identificar y abordar claramente el procedimiento y formas de participación para los espacios de diálogos priorizados por Corpamag.  (Convocatoria - Tipos de Espacios - Metodología - Reglas para la Participación, Compromisos y Seguimiento)</t>
  </si>
  <si>
    <t>1.7</t>
  </si>
  <si>
    <t xml:space="preserve">Publicar en página web el cronograma y evidencias de las actividades de rendición de cuentas de Corpamag. </t>
  </si>
  <si>
    <t xml:space="preserve">Incluir en el Informe de Gestión de Corpamag, los avances en rendición de cuentas. </t>
  </si>
  <si>
    <t xml:space="preserve">(2) Documentos Informe de Gestión de Corpamag 2021 </t>
  </si>
  <si>
    <t xml:space="preserve">Realizar audiencia pública de seguimiento al Plan de Acción Cuatrienal </t>
  </si>
  <si>
    <t>Implementar los espacios de diálogos identificados para la vigencia 2021</t>
  </si>
  <si>
    <t xml:space="preserve">MAPA DE RIESGOS DE CORRUPCIÓN </t>
  </si>
  <si>
    <t>No.</t>
  </si>
  <si>
    <t>PROCESO</t>
  </si>
  <si>
    <t xml:space="preserve">RIESGO </t>
  </si>
  <si>
    <t xml:space="preserve">CLASIFICACIÓN </t>
  </si>
  <si>
    <t xml:space="preserve">CAUSAS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</si>
  <si>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</si>
  <si>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</si>
  <si>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</si>
  <si>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</si>
  <si>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</si>
  <si>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</si>
  <si>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</si>
  <si>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</si>
  <si>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</si>
  <si>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</si>
  <si>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</si>
  <si>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</si>
  <si>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</si>
  <si>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</si>
  <si>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</si>
  <si>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</si>
  <si>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</si>
  <si>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*procedimientos actualizados y/o informe</t>
  </si>
  <si>
    <t>Subdirector de Gestión Ambiental</t>
  </si>
  <si>
    <t>Primer Semestre 2021</t>
  </si>
  <si>
    <t xml:space="preserve">Eficacia
# de procesos, procedimientos de gestión ambiental actualizados 
</t>
  </si>
  <si>
    <t>Gestión Financiera</t>
  </si>
  <si>
    <t>Pago de un contrato de suministros y/o prestación de servicios sin el lleno de los requisitos.</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</si>
  <si>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</si>
  <si>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</si>
  <si>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</si>
  <si>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</si>
  <si>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</si>
  <si>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Nota en Corporclips y Memorando 
-Formatos asociados al proceso
 - Informes de actividades              - Correos electrónicos enviados de cuentas de cobro que no cumplen con los requisitos.
- Matriz de trazabilidad de cuentas</t>
  </si>
  <si>
    <t>*Profesional especializado Gr. 18 -Coordinadora Gestión Financiera
*Secretario General (apoyo)</t>
  </si>
  <si>
    <t>30-04-2021 
31-08-2021
31-12-2021</t>
  </si>
  <si>
    <t>Gestión Administrativa</t>
  </si>
  <si>
    <t>Recibir bienes devolutivos sin cumplir con especificaciones técnicas de acuerdo a lo
estipulado en el contrato  de suministros</t>
  </si>
  <si>
    <t>Internas
*Desconocimiento del procedimiento y falta de control del mismo.
*Favorecimiento con fines económicos.
Externas
*Presiones externas o internas
*Amiguismo</t>
  </si>
  <si>
    <t>Aplicación del procedimiento administración de bienes devolutivos</t>
  </si>
  <si>
    <t xml:space="preserve">*Comprobante Entradas a almacén
-Factura 
- Acta de entrega
-Recibo de satisfacción de proveedores 
-Inventario anual
</t>
  </si>
  <si>
    <t>Profesional
Universitario Gr. 05,  Almacén del
Grupo de Gestión
Administrativa</t>
  </si>
  <si>
    <t>Desde 02/01/2021 al 31/12/2021</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</si>
  <si>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</si>
  <si>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</si>
  <si>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</si>
  <si>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</si>
  <si>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xml:space="preserve">*Lista de chequeo
*La verificación de la revisión de los documentos del proceso por parte de los responsables
</t>
  </si>
  <si>
    <t>Asesor de dirección Gr. 7</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</si>
  <si>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</si>
  <si>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</si>
  <si>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No exigir al contratista en la supervisión cumplir con el objeto del contrato a cambio de recibir dádivas o beneficios</t>
  </si>
  <si>
    <t>Verificación del cumplimiento a los requisitos establecidos en el contrato.</t>
  </si>
  <si>
    <t>Informes de supervisión</t>
  </si>
  <si>
    <t>Indebida defensa judicial de la Corporación</t>
  </si>
  <si>
    <t>interna
*Complicidad entre el abogado demandante y el abogado de la Corporación para beneficiar los intereses del primero
*Negligencia de los abogados externos en la ejecución de sus obligaciones
*No presentar en término las actuaciones propias de la representación judicial de la entidad
Externas
*Presiones de grupos de poder</t>
  </si>
  <si>
    <t>Rara vez</t>
  </si>
  <si>
    <t>*Contratación de personal idóneo que cumpla con requisitos</t>
  </si>
  <si>
    <t>Estudios previos acordes a las necesidades de la Corporación</t>
  </si>
  <si>
    <t>Jefe Oficina Jurídica</t>
  </si>
  <si>
    <t>Gestión de Tecnologías de la Información y las Comunicaciones</t>
  </si>
  <si>
    <t>Manipulación o acceso no autorizado a los sistemas de información en beneficio de intereses particulares</t>
  </si>
  <si>
    <t>Internas
*Presiones indebidas
*Intereses particulares
*Falta de análisis de vulnerabilidades en los activos de información
*Falta o insuficiencia de pruebas de software
*Ausencia de pistas de auditoria de software
Externas
*Uso no autorizado del equipo
*Corrupción de datos</t>
  </si>
  <si>
    <t>*Gestión de información de autenticación secreta de usuarios</t>
  </si>
  <si>
    <t>Documento del plan de tratamiento de riesgos de seguridad de la información</t>
  </si>
  <si>
    <t>Grupo TIC</t>
  </si>
  <si>
    <t>Eficacia
% de ejecución del plan de tratamiento de riesgos de seguridad de la información</t>
  </si>
  <si>
    <t>Planificación Estratégica Corporativa y Ambiental</t>
  </si>
  <si>
    <t xml:space="preserve">*Revisión, actualización y socialización de los procesos, procedimientos y normas vigentes
</t>
  </si>
  <si>
    <t xml:space="preserve">*procedimientos actualizados y/o informe
*Certificaciones de requisitos de los verificadores.
</t>
  </si>
  <si>
    <t xml:space="preserve">Profesional especializado Gr. 18
(Negocios verdes) </t>
  </si>
  <si>
    <t>No. de negocios con cumplimiento del 51% o más de los criterios de Negocios Verdes</t>
  </si>
  <si>
    <t>Publicar información falsa de  la gestión institucional</t>
  </si>
  <si>
    <t>*Definir los contenidos de información crítica que requiera soporte y/o aval por parte del responsable del programa-proyecto.</t>
  </si>
  <si>
    <t xml:space="preserve">Correos corporativos/ Mensajes de los responsables que contengan la información </t>
  </si>
  <si>
    <t>Profesional
especializado Gr. 16</t>
  </si>
  <si>
    <t>*No. De noticias con información crítica para la corporación con aval del responsable/No. De noticias con información crítica para la corporación publicadas</t>
  </si>
  <si>
    <t>Posibilidad de recibir o solicitar cualquier dádiva o beneficio a nombre propio para la asignación en la ejecución del Plan de medios.</t>
  </si>
  <si>
    <t>*Capacitaciones / socializaciones del código de integridad de la compañía.</t>
  </si>
  <si>
    <t>Registros de asistencias</t>
  </si>
  <si>
    <t>Revisar y actualizar el Mapa de riesgos de corrupción con cada uno de los procesos de la Corporación.</t>
  </si>
  <si>
    <t>Oficina de Planeación y Líderes de Procesos</t>
  </si>
  <si>
    <t>Proyecto del PAAC y Mapa de Riesgos de Corrupción de la vigencia publicado en página web</t>
  </si>
  <si>
    <t xml:space="preserve">Realizar publicación del Plan Anticorrupción y Atención al ciudadano y del Mapa de Riesgos de Corrupción </t>
  </si>
  <si>
    <t>Plan Anticorrupción y Atención al Ciudadano y Mapa de Riesgos de Corrupción de la vigencia publicados en página web</t>
  </si>
  <si>
    <t>Realizar publicación del proyecto del Plan Anticorrupción y Atención al Ciudadano y del Mapa de Riesgos de Corrupción, para consulta y aportes de mejora de la ciudadanía.</t>
  </si>
  <si>
    <t>Realizar seguimiento al Plan Anticorrupción y Atención al ciudadano y al Mapa de Riesgos de Corrupción</t>
  </si>
  <si>
    <t xml:space="preserve">(1) Documento Informe de Gestión publicado en la página web, en el tiempo exigido por la normatividad. </t>
  </si>
  <si>
    <t>(2) Documentos publicados en la página web</t>
  </si>
  <si>
    <t>Actualizar la caracterización de usuarios y grupos interés de personas jurídicas.</t>
  </si>
  <si>
    <t>Revisar la estructura administrativa para institucionalización de una dependencia que lidere la mejora del servicio al ciudadano al interior de la entidad y que dependa de la Alta Dirección.</t>
  </si>
  <si>
    <t>Oficina de Planeación /Oficina Jurídica</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</si>
  <si>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</si>
  <si>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</si>
  <si>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 xml:space="preserve">Numero de Ítems de Información Mínima (Ley Transparencia) / No. De Ítems actualizada </t>
  </si>
  <si>
    <t>1 Guía socializada</t>
  </si>
  <si>
    <t>% de cumplimiento I Seguimiento</t>
  </si>
  <si>
    <t>Seguimiento Control Interno</t>
  </si>
  <si>
    <t>Actividad programada agosto de 2021</t>
  </si>
  <si>
    <t>Actividad programada septiembre de 2021</t>
  </si>
  <si>
    <t>Actividad programada noviembre de 2021</t>
  </si>
  <si>
    <t>Actividad programada para mayo 2021</t>
  </si>
  <si>
    <t>Actividad programada para diciembre 2021</t>
  </si>
  <si>
    <t>Actividad programada para julio 2021</t>
  </si>
  <si>
    <t>Actividad programada para julio y diciembre de 2021</t>
  </si>
  <si>
    <t>Actividad programada para noviembre 2021</t>
  </si>
  <si>
    <t>Actividad programada para agosto 2021</t>
  </si>
  <si>
    <t>Actividad programada para mayo y diciembre de 2021</t>
  </si>
  <si>
    <t>Actividad programada par Diciembre de 2021</t>
  </si>
  <si>
    <t>Actividad programada para Diciembre de 2021</t>
  </si>
  <si>
    <t>Actividad programada para el primer semestre 2021</t>
  </si>
  <si>
    <t>N/A</t>
  </si>
  <si>
    <t>Recomendaciones</t>
  </si>
  <si>
    <t>-</t>
  </si>
  <si>
    <r>
      <rPr>
        <b/>
        <u/>
        <sz val="10"/>
        <rFont val="Arial"/>
        <family val="2"/>
      </rPr>
      <t>Primer seguimiento:</t>
    </r>
    <r>
      <rPr>
        <sz val="10"/>
        <rFont val="Arial"/>
        <family val="2"/>
      </rPr>
      <t xml:space="preserve">
En la página web de CORPAMAG fue publicado el 29 de enero de 2021, el documento PAAC 2021 y mapa de riesgos de corrupción, cumpliendo con lo estipulado en la ley 1712 de 2014.
</t>
    </r>
    <r>
      <rPr>
        <sz val="8"/>
        <rFont val="Arial"/>
        <family val="2"/>
      </rPr>
      <t>Link: https://corpamag.gov.co/index.php/es/transparencia/planes-presupuesto-informes/anticorrupcion-y-atencion-ciudadana</t>
    </r>
  </si>
  <si>
    <t>Actividad programada  para el período noviembre a diciembre 2021</t>
  </si>
  <si>
    <t xml:space="preserve">
100%</t>
  </si>
  <si>
    <r>
      <rPr>
        <b/>
        <u/>
        <sz val="11"/>
        <color theme="1"/>
        <rFont val="Arial"/>
        <family val="2"/>
      </rPr>
      <t>Primer seguimiento:</t>
    </r>
    <r>
      <rPr>
        <sz val="11"/>
        <color theme="1"/>
        <rFont val="Arial"/>
        <family val="2"/>
      </rPr>
      <t xml:space="preserve">
Se evidenció documento en formato excel la  "Estrategia de Rendición de Cuentas 2021"  de CORPAMAG, con el fin de 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la entidad, dando a su vez garantía  a la participación ciudadana y el cumplimiento con los derechos.</t>
    </r>
  </si>
  <si>
    <r>
      <rPr>
        <b/>
        <u/>
        <sz val="11"/>
        <color theme="1"/>
        <rFont val="Arial"/>
        <family val="2"/>
      </rPr>
      <t>Primer seguimiento:</t>
    </r>
    <r>
      <rPr>
        <sz val="11"/>
        <color theme="1"/>
        <rFont val="Arial"/>
        <family val="2"/>
      </rPr>
      <t xml:space="preserve">
En la página web de la Corporación se  publicó el Documento Guía_RendicióndeCuentas_2021, el 26 de febrero de 2021, donde se indican los tipos de Espacios de Rendición de Cuentas, la forma como se realizan las convocatorias y la metodología de participación en los diversos espacios de diálogo.
Link: https://corpamag.gov.co/index.php/es/transparencia/planes-presupuesto-informes/2021-03-03-23-45-13/rendicion-de-cuentas.</t>
    </r>
  </si>
  <si>
    <r>
      <rPr>
        <b/>
        <u/>
        <sz val="11"/>
        <color theme="1"/>
        <rFont val="Arial"/>
        <family val="2"/>
      </rPr>
      <t>Primer seguimiento:</t>
    </r>
    <r>
      <rPr>
        <sz val="11"/>
        <color theme="1"/>
        <rFont val="Arial"/>
        <family val="2"/>
      </rPr>
      <t xml:space="preserve">
La Corporación realizó Audiencia Pública Virtual el 29 de abril de 2021 a las 9:00am, con la finalidad de garantizar la transparencia de su gestión administrativa y basado en los principios del Buen Gobierno  y  presentar seguimiento al Plan de Acción Institucional vigencia 2020, en el enlace de acceso a la transmisión: https://www.youtube.com/watch?v=rDyG7PuxkcE</t>
    </r>
  </si>
  <si>
    <t>Actividad programada   para el período noviembre a diciembre 2021</t>
  </si>
  <si>
    <t>No. capacitaciones del personal de comunicaciones/Capacitaciones realizadas por Talento humano con respecto al Código de Integridad.</t>
  </si>
  <si>
    <t xml:space="preserve">Actividad programada para junio de 2021, sin embargo se ha avanzado en la elaboración del formulario de encuesta de caracterización de grupos de interés personas jurídicas.  A la fecha de este informe se habían recibido 49 encuestas diligenciadas. </t>
  </si>
  <si>
    <t>Se recomienda que se le requiera al proveedor del Sistema Financiero,  realice ajustes al aplicativo, debido a que los reportes de inventario  se aportó como evidencia no es muy explícito.</t>
  </si>
  <si>
    <r>
      <rPr>
        <b/>
        <u/>
        <sz val="10"/>
        <rFont val="Arial"/>
        <family val="2"/>
      </rPr>
      <t>Primer seguimiento</t>
    </r>
    <r>
      <rPr>
        <sz val="10"/>
        <rFont val="Arial"/>
        <family val="2"/>
      </rPr>
      <t>:
Se realizó el seguimiento de las actividades contempladas en el PAAC 2021, correspondiente al primer cuatrimestre por parte del equipo de Control Interno. Informe Link: https://www.corpamag.gov.co/index.php/es/transparencia/planes-presupuesto-informes/anticorrupcion-y-atencion-ciudadana</t>
    </r>
  </si>
  <si>
    <r>
      <t xml:space="preserve">Primer seguimiento:
</t>
    </r>
    <r>
      <rPr>
        <sz val="10"/>
        <rFont val="Arial"/>
        <family val="2"/>
      </rPr>
      <t xml:space="preserve">Se evidencia la publicación en la página web de la Corporación (20-01-2021) del proyecto de PAAC 2021 y del mapa de riesgos de corrupción, para la participación de los grupos de interés.
</t>
    </r>
    <r>
      <rPr>
        <sz val="8"/>
        <rFont val="Arial"/>
        <family val="2"/>
      </rPr>
      <t>Link: https://corpamag.gov.co/index.php/es/transparencia/normatividad/proyectos-de-regulacion?highlight=WyJwcm95ZWN0b3MiLCJkZSIsInJlZ3VsYWNpXHUwMGYzbiIsInByb3llY3RvcyBkZSIsInByb3llY3RvcyBkZSByZWd1bGFjaVx1MDBmM24iLCJkZSByZWd1bGFjaVx1MDBmM24iXQ==</t>
    </r>
  </si>
  <si>
    <r>
      <rPr>
        <b/>
        <u/>
        <sz val="11"/>
        <rFont val="Arial"/>
        <family val="2"/>
      </rPr>
      <t>Primer seguimiento:</t>
    </r>
    <r>
      <rPr>
        <sz val="11"/>
        <rFont val="Arial"/>
        <family val="2"/>
      </rPr>
      <t xml:space="preserve">
Se evidenció documento "Estrategia de Comunicaciones de Rendición de Cuentas vigencia 2021",  el cual contempla  los espacios de diálogos previstos, medios y mecanismos de comunicación a realizar por parte de CORPAMAG  en el territorio,  para garantizar la transparencia de la gestión a los diferentes públicos con los que la entidad interactúe.</t>
    </r>
  </si>
  <si>
    <t>31/03/2021
30/06/2021
30/09/2021
31/12/2021</t>
  </si>
  <si>
    <t>Se debe verificar la pertinencia de la fórmula definida para el indicador de actividad.  Igualmente, se socialicen los lineamientos a todos los funcionarios y contratistas, dado que el total de asistentes a las capacitaciones, tanto presencial como virtual fue de 42.  Se deben buscar otro tipo de mecanismos para que la información llegue al total del talento humano con el que cuenta la entidad.</t>
  </si>
  <si>
    <r>
      <rPr>
        <b/>
        <u/>
        <sz val="11"/>
        <color theme="1"/>
        <rFont val="Arial"/>
        <family val="2"/>
      </rPr>
      <t>Primer Seguimiento:</t>
    </r>
    <r>
      <rPr>
        <sz val="11"/>
        <color theme="1"/>
        <rFont val="Arial"/>
        <family val="2"/>
      </rPr>
      <t xml:space="preserve">
Se socializaron los lineamientos de accesibilidad requeridos en los documentos producidos por CORPAMAG.    Capacitación denominada "Construyendo Documentos Accesibles, en el marco de la Resolución No. 1519 de 2020, “Por la cual se definen los estándares y directrices para publicar la información señalada en la Ley 1712 del 2014 y se definen los requisitos materia de acceso a la información pública, accesibilidad web, seguridad digital, y datos abiertos”
Evidencias:
- Memorando de citación a capacitación el día 8 y 11 de marzo de 2021
- Registro de asistencia presencial (17 personas) y virtual (25 personal).
</t>
    </r>
    <r>
      <rPr>
        <b/>
        <u/>
        <sz val="11"/>
        <color theme="1"/>
        <rFont val="Arial"/>
        <family val="2"/>
      </rPr>
      <t xml:space="preserve">
</t>
    </r>
  </si>
  <si>
    <t>Cumplir con la meta o producto, publicando el acto administrativo en la página web de la Corporación.</t>
  </si>
  <si>
    <t>Efectuar acciones de mejora correspondientes.</t>
  </si>
  <si>
    <t>Entidad: Corporación Autónoma Regional del Magdalena - CORPAMAG Vigencia 2021</t>
  </si>
  <si>
    <t>Se recomienda se efectúen y/o evidencien los controles a los riesgos identificados por parte del proceso .</t>
  </si>
  <si>
    <t>% de cumplimiento II Seguimiento</t>
  </si>
  <si>
    <t>Actividad cumplida en el primer seguimiento</t>
  </si>
  <si>
    <t xml:space="preserve">% de cumplimiento II Seguimiento </t>
  </si>
  <si>
    <t>Documento con el análisis y conclusiones de la revisión realizada</t>
  </si>
  <si>
    <t>https://corpamag.gov.co/index.php/es/transparencia/planes-presupuesto-informes/planeacion/informes-de-gestion</t>
  </si>
  <si>
    <r>
      <rPr>
        <b/>
        <u/>
        <sz val="11"/>
        <color theme="1"/>
        <rFont val="Arial"/>
        <family val="2"/>
      </rPr>
      <t>Primer seguimiento:</t>
    </r>
    <r>
      <rPr>
        <sz val="11"/>
        <color theme="1"/>
        <rFont val="Arial"/>
        <family val="2"/>
      </rPr>
      <t xml:space="preserve">
Se evidenció encuesta en la página web de la Corporación en el siguiente link: https://docs.google.com/forms/d/e/1FAIpQLSd8coG2EqK9T1PXpgZz7nn-mxFu8Gme9w_BNOUw4BLoNr_rJQ/viewform        </t>
    </r>
    <r>
      <rPr>
        <b/>
        <u/>
        <sz val="11"/>
        <color theme="1"/>
        <rFont val="Arial"/>
        <family val="2"/>
      </rPr>
      <t>Segundo Seguimiento</t>
    </r>
    <r>
      <rPr>
        <b/>
        <sz val="11"/>
        <color theme="1"/>
        <rFont val="Arial"/>
        <family val="2"/>
      </rPr>
      <t xml:space="preserve">: 
</t>
    </r>
    <r>
      <rPr>
        <sz val="11"/>
        <color theme="1"/>
        <rFont val="Arial"/>
        <family val="2"/>
      </rPr>
      <t>Se evidenció la publicación del informe documentos de caracterización de usuarios grupo de interés de personas jurídicas con fecha de  29 de junio de 2021, en el Link: https://www.corpamag.gov.co/index.php/es/transparencia/planes-presupuesto-informes/2021-03-03-23-45-13/rendicion-de-cuentas</t>
    </r>
  </si>
  <si>
    <t>Actividad programada para diciembre 2022</t>
  </si>
  <si>
    <r>
      <rPr>
        <b/>
        <u/>
        <sz val="11"/>
        <color theme="1"/>
        <rFont val="Arial"/>
        <family val="2"/>
      </rPr>
      <t>Primer seguimiento:</t>
    </r>
    <r>
      <rPr>
        <sz val="11"/>
        <color theme="1"/>
        <rFont val="Arial"/>
        <family val="2"/>
      </rPr>
      <t xml:space="preserve">
Se realizó rueda de prensa del Avance del proceso de recuperación de la Ciénaga Grande de Santa Marta, en la que participaron INVEMAR, El Ministerio del Medio Ambiente y Desarrollo Sostenible  y el Director de la Corporación dirigida  a periodistas y grupo de interés, la cual se transmitió a través del canal de YouTube de la Corporación, el 23 de febrero de 2021, enlace:  https://www.youtube.com/watch?v=a3YzqpPcKrg
</t>
    </r>
    <r>
      <rPr>
        <b/>
        <u/>
        <sz val="11"/>
        <color theme="1"/>
        <rFont val="Arial"/>
        <family val="2"/>
      </rPr>
      <t>Segundo Seguimiento</t>
    </r>
    <r>
      <rPr>
        <sz val="11"/>
        <color theme="1"/>
        <rFont val="Arial"/>
        <family val="2"/>
      </rPr>
      <t>: La actividad se realizó en febrero de 2021</t>
    </r>
  </si>
  <si>
    <t>NA</t>
  </si>
  <si>
    <r>
      <rPr>
        <b/>
        <u/>
        <sz val="11"/>
        <color theme="1"/>
        <rFont val="Arial"/>
        <family val="2"/>
      </rPr>
      <t>Segundo Seguimiento:</t>
    </r>
    <r>
      <rPr>
        <sz val="11"/>
        <color theme="1"/>
        <rFont val="Arial"/>
        <family val="2"/>
      </rPr>
      <t xml:space="preserve"> se  gestionen las 5 acciones  pendientes por ejecutar definidas en el plan en aras de garantizar  su cumplimiento.</t>
    </r>
  </si>
  <si>
    <r>
      <t xml:space="preserve">Segundo Seguimiento: 
</t>
    </r>
    <r>
      <rPr>
        <sz val="11"/>
        <color theme="1"/>
        <rFont val="Arial"/>
        <family val="2"/>
      </rPr>
      <t>Se evidencia  el cumplimiento de este ítem con  la publicación en la página web de Registro de activos de Información  a diciembre 31 de 2020, fecha de publicación 13 de agosto de 2021.
link https://corpamag.gov.co/index.php/es/transparencia/datos-abiertos/informe-de-archivo
y en el portal de datos abiertos del estado Colombiano a la misma fecha::
https://www.datos.gov.co/Ambiente-y-Desarrollo-Sostenible/Inventario-de-Activos-de-Informaci-n-de-Corpamag/v8ni-nh5g</t>
    </r>
  </si>
  <si>
    <r>
      <rPr>
        <b/>
        <u/>
        <sz val="11"/>
        <color theme="1"/>
        <rFont val="Arial"/>
        <family val="2"/>
      </rPr>
      <t>Primer Seguimiento:</t>
    </r>
    <r>
      <rPr>
        <sz val="11"/>
        <color theme="1"/>
        <rFont val="Arial"/>
        <family val="2"/>
      </rPr>
      <t xml:space="preserve">
Se recomienda se gestione la aprobación de la  circular interna .
</t>
    </r>
    <r>
      <rPr>
        <b/>
        <u/>
        <sz val="11"/>
        <color theme="1"/>
        <rFont val="Arial"/>
        <family val="2"/>
      </rPr>
      <t>Segundo Seguimiento:</t>
    </r>
    <r>
      <rPr>
        <sz val="11"/>
        <color theme="1"/>
        <rFont val="Arial"/>
        <family val="2"/>
      </rPr>
      <t xml:space="preserve">
Se debe realizar la gestión pertinente para el cumplimiento de la actividad.
</t>
    </r>
  </si>
  <si>
    <r>
      <t xml:space="preserve">Segundo Seguimiento:
</t>
    </r>
    <r>
      <rPr>
        <sz val="11"/>
        <color theme="1"/>
        <rFont val="Arial"/>
        <family val="2"/>
      </rPr>
      <t>De acuerdo al  informe suministrado por la Oficina de Planeación presenta con corte a 30 de junio de 2021 se tiene un promedio acumulado de avance del   68% de las siguientes actividades programadas:  
1. Se actualizaron los conjuntos de datos publicados en datos.gov.co = 100%
2. Se realizó actualización de la información de interés establecida por la Ley 1712 de 2014 (Ley de Transparencia) en la Página web: 100% . No obstante, solo se tiene actualizada el 92% de la misma, de acuerdo a lo evidenciado en el seguimiento al esquema de publicación.
3. Se han priorizado los conjuntos de datos Esquema de Publicación de Información - Corpamag y Vertimientos puntales reportados - Corpamag 2020, y adelantado acciones para su estandarización para publicación = 50%
4. Con el fin de ejecutar actividades de comunicación, promoción y difusión de los conjuntos de datos abiertos:, se diseñó el documento base para socialización = 50%
5. Se tiene elaborado plan de la actividad y documento base (guía y presentación) para la realización de un  taller sobre Transparencia Activa (Incluye datos abiertos) Corpamag para los periodistas locales y especializados de la región / Promover divulgación de datos abiertos: 50%</t>
    </r>
  </si>
  <si>
    <r>
      <rPr>
        <b/>
        <u/>
        <sz val="11"/>
        <color theme="1"/>
        <rFont val="Arial"/>
        <family val="2"/>
      </rPr>
      <t>Segundo Seguimiento:</t>
    </r>
    <r>
      <rPr>
        <sz val="11"/>
        <color theme="1"/>
        <rFont val="Arial"/>
        <family val="2"/>
      </rPr>
      <t xml:space="preserve">
Las Oficinas responsables deben actualizar la información establecida en la norma.</t>
    </r>
  </si>
  <si>
    <r>
      <rPr>
        <b/>
        <u/>
        <sz val="11"/>
        <color theme="1"/>
        <rFont val="Arial"/>
        <family val="2"/>
      </rPr>
      <t>Segundo Seguimiento:</t>
    </r>
    <r>
      <rPr>
        <sz val="11"/>
        <color theme="1"/>
        <rFont val="Arial"/>
        <family val="2"/>
      </rPr>
      <t xml:space="preserve">
Según informe presentado por la Oficina de Planeación, de acuerdo a la  muestra aleatoria  realizada sobre el 20% de los oficios contestados, 35 presentan una correcta adecuación de las respuestas a lo  solicitado por los peticionarios.</t>
    </r>
  </si>
  <si>
    <r>
      <rPr>
        <b/>
        <u/>
        <sz val="11"/>
        <color theme="1"/>
        <rFont val="Arial"/>
        <family val="2"/>
      </rPr>
      <t>Segundo Seguimiento</t>
    </r>
    <r>
      <rPr>
        <b/>
        <sz val="11"/>
        <color theme="1"/>
        <rFont val="Arial"/>
        <family val="2"/>
      </rPr>
      <t>:</t>
    </r>
    <r>
      <rPr>
        <sz val="11"/>
        <color theme="1"/>
        <rFont val="Arial"/>
        <family val="2"/>
      </rPr>
      <t xml:space="preserve"> 
Se evidencia  el cumplimiento de este ítem con  la publicación en la página web del índice de información clasificada y reservada -  actualizado a diciembre de    2020 y publicado el  13/08/2021, link   https://corpamag.gov.co/index.php/es/transparencia/datos-abiertos/informe-de-archivo; igualmente se evidencia su publicación en e portal de datos abiertos del Estado Colombiano. link:
https://www.datos.gov.co/Ambiente-y-Desarrollo-Sostenible/Indice-de-Informacion-Clasificada-y-Reservada-de-C/bmxm-edut</t>
    </r>
  </si>
  <si>
    <r>
      <rPr>
        <b/>
        <u/>
        <sz val="11"/>
        <color theme="1"/>
        <rFont val="Arial"/>
        <family val="2"/>
      </rPr>
      <t>Segundo Semestre:</t>
    </r>
    <r>
      <rPr>
        <sz val="11"/>
        <color theme="1"/>
        <rFont val="Arial"/>
        <family val="2"/>
      </rPr>
      <t xml:space="preserve">
El informe presentado es a corte 30 de abril de 2021, teniendo en cuenta que actualmente se encuentra en proceso de implementación un nuevo programa para la gestión de la correspondencia, se recomienda se agilice el reporte de  la información una vez la herramienta se encuentre funcionando en un 100%. </t>
    </r>
  </si>
  <si>
    <t>-Se culmine el proceso para la entrada en vigencia de la política de administración de riesgos.</t>
  </si>
  <si>
    <t xml:space="preserve"> - NO REPORTARON EVIDENCIAS</t>
  </si>
  <si>
    <t xml:space="preserve"> - Se realizó seguimiento al informe  presentado por el Grupo de Gestión Financiera, donde se evidencia el cumplimiento del control definido, debido a que de las 747 cuentas de cobro recibidas, sólo fueron devueltas 133, con lo que se observa el cumplimiento de la actividad de control.
El comportamiento del indicador de efectividad tuvo unas disminución del 25,56% con la relación al indicador del reporte anterior.
</t>
  </si>
  <si>
    <t xml:space="preserve"> - Gestión contractual informa sobre la verificación realizada a los controles establecidos por parte de los procesos, y anexa  lista de chequeo.</t>
  </si>
  <si>
    <t xml:space="preserve"> - No suministraron evidencias de los controles a los riesgos de corrupción.</t>
  </si>
  <si>
    <t xml:space="preserve"> - Gestión contractual informa sobre la verificación realizada a los controles establecidos  y anexa  lista de chequeo.</t>
  </si>
  <si>
    <t>II SEGUIMIENTO</t>
  </si>
  <si>
    <t>Acciones realizadas por los responsables de las actividades</t>
  </si>
  <si>
    <t xml:space="preserve"> - Realizar la categorización de las razones por las cuales son devueltas las cuentas de cobro, así como la implementación de una herramienta como el diagrama Ishikawa o espina de pescado, acompañado de la metodología de las 6M´s o los 3 o 5 ¿Por qué?, que logre identificar las causas principales y la causa raíz del problema, y que a su vez permita realizar un análisis que facilite la toma de acciones basada en evidencias, apuntando específicamente a la mitigación del riesgo definido, con lo cual se espera se presente una disminución mucho mayor respecto al total de las cuentas recibidas mes a mes. 
 - Debido a lo referido acerca de la variabilidad de los datos mes a mes, y la dificultad para realizar un análisis general de la cantidad de cuentas devueltas, se recomienda se realice un consolidado que permita evidenciar gráficamente el comportamiento de los datos para el periodo evaluado (cuatrimestre).</t>
  </si>
  <si>
    <t xml:space="preserve">Se recomienda evaluar la pertinencia de los dos riesgos identificados y de su calificación, ya que con esta implementación el riesgo se reduce de manera sustancial. </t>
  </si>
  <si>
    <t xml:space="preserve">No se han reportado acciones ejecutadas. Sin embargo, aún se encuentra dentro del plazo para reportar evidencias </t>
  </si>
  <si>
    <t>Se recomienda que se gestione la firma por parte de la Oficina de Planeación, lo definido en el borrador de la resolución: Adopción de Política General de Seguridad de la Información y Seguridad Digital y del MSPI.</t>
  </si>
  <si>
    <t xml:space="preserve">Se recomendó la revisión de la formulación del indicador actual definido. </t>
  </si>
  <si>
    <t>-Se recuerda que las modificaciones en la documentación del Sistema de Gestión no sólo obedecen a actualizaciones normativas, sino que pueden darse luego de haber realizado un ejercicio de análisis del proceso, en el cual se identifiquen posibilidades de mejora de los tiempos de respuesta de los trámites, sin perjuicio a lo estipulado en la normatividad que regula cada tema.</t>
  </si>
  <si>
    <t xml:space="preserve">Se recomienda al Grupo de Gestión Financiera, realizar reinducción sobre el proceso de diligenciamiento de presentación de la cuenta de cobro, para que siga fortaleciendo el proceso, o en su defecto, si es posible, buscar otro tipo de estrategia ejemplo: vídeos o instructivos de corta duración y en un lenguaje sencillo donde se describa el paso a paso de esta actividad.  Igualmente, se tenga una base de datos de los contratistas con sus respectivos correos, para que haya una comunicación directa con estos, en el evento que surjan cambios en el procedimiento.
</t>
  </si>
  <si>
    <r>
      <t>Eficacia</t>
    </r>
    <r>
      <rPr>
        <b/>
        <u/>
        <sz val="11"/>
        <color theme="1"/>
        <rFont val="Arial"/>
        <family val="2"/>
      </rPr>
      <t xml:space="preserve">
</t>
    </r>
    <r>
      <rPr>
        <sz val="11"/>
        <color theme="1"/>
        <rFont val="Arial"/>
        <family val="2"/>
      </rPr>
      <t>(# de funcionarios informados)
Efectividad
(# de casos de cuenta de cobro y facturas sin el lleno de requisitos presentados en el período actual - # de casos sin el lleno de requisitos en el período anterior)/# de casos sin el lleno de requisitos en el período anterior.</t>
    </r>
    <r>
      <rPr>
        <b/>
        <u/>
        <sz val="11"/>
        <color theme="1"/>
        <rFont val="Arial"/>
        <family val="2"/>
      </rPr>
      <t xml:space="preserve">
</t>
    </r>
    <r>
      <rPr>
        <sz val="11"/>
        <color theme="1"/>
        <rFont val="Arial"/>
        <family val="2"/>
      </rPr>
      <t xml:space="preserve">
</t>
    </r>
  </si>
  <si>
    <t xml:space="preserve"> - Se envía por correo electrónico desde el Grupo de Gestión Financiera,  el segundo informe referente al riesgo asociado a esta dependencia, y un documento en formato excel que contiene los datos e información gráfica referente al seguimiento realizado a la devolución de las cuentas de cobro de los contratistas de prestación de servicios profesionales. 
Resultado del indicador: 
Efectividad: 67%</t>
  </si>
  <si>
    <r>
      <t xml:space="preserve">Eficacia
Revisión aleatoria de los comprobantes de entradas al almacén cumpliendo los requisitos
</t>
    </r>
    <r>
      <rPr>
        <b/>
        <u/>
        <sz val="11"/>
        <rFont val="Arial"/>
        <family val="2"/>
      </rPr>
      <t/>
    </r>
  </si>
  <si>
    <r>
      <rPr>
        <b/>
        <u/>
        <sz val="11"/>
        <rFont val="Arial"/>
        <family val="2"/>
      </rPr>
      <t>Primer Seguimiento:</t>
    </r>
    <r>
      <rPr>
        <sz val="11"/>
        <rFont val="Arial"/>
        <family val="2"/>
      </rPr>
      <t xml:space="preserve">
# de estudios previos y pliegos verificados / total de contratos suscritos
</t>
    </r>
  </si>
  <si>
    <r>
      <rPr>
        <b/>
        <u/>
        <sz val="11"/>
        <rFont val="Arial"/>
        <family val="2"/>
      </rPr>
      <t>Primer Seguimiento:</t>
    </r>
    <r>
      <rPr>
        <sz val="11"/>
        <rFont val="Arial"/>
        <family val="2"/>
      </rPr>
      <t xml:space="preserve">
# de estudios previos y pliegos verificados / total de contratos suscritos.
</t>
    </r>
  </si>
  <si>
    <t xml:space="preserve">De acuerdo con las evidencias enviadas por la Oficina de Planeación por correo electrónico, se puede expresar que estas no guardan una  estrecha relación que permita evidenciar efectivamente el cumplimiento de lo definido en los controles y en el indicador de este riesgo.
Se convocó a reunión virtual con la Oficina de Planeación para aclarar este tema, la cual se llevó a cabo el día 07 de septiembre del año en curso. </t>
  </si>
  <si>
    <t xml:space="preserve">Se mantengan los controles definidos y se sugiere se actualice el procedimiento y formatos del proceso de contratación dentro del Sistema de Gestión. </t>
  </si>
  <si>
    <r>
      <rPr>
        <b/>
        <u/>
        <sz val="11"/>
        <color theme="1"/>
        <rFont val="Arial"/>
        <family val="2"/>
      </rPr>
      <t>Segundo seguimiento:</t>
    </r>
    <r>
      <rPr>
        <sz val="11"/>
        <color theme="1"/>
        <rFont val="Arial"/>
        <family val="2"/>
      </rPr>
      <t xml:space="preserve">
Se evidenció en la página web de la Corporación, el  Informe de encuesta de satisfacción y el Acta  de la Audiencia Pública de seguimiento al  PAI 2020-2023, vigencia 2020,  realizada el  29 de abril 2021.  Documentos que fueron publicados el  27 de mayo y  9 julio 2021 respectivamente.  Igualmente se encuentra publicado en la página web de la entidad el informe de (preguntas y respuestas a las intervenciones realizadas en la audiencia.  Link: 
https://www.corpamag.gov.co/index.php/es/transparencia/planes-presupuesto-informes/2021-03-03-23-45-13/rendicion-de-cuentas 
Una vez analizados los datos contenidos en el informe se puede expresar lo siguiente: 
- La entidades públicas son el grupo de valor con mayor presencia en el evento .
- El 100% de los asistentes consideran que la información fue clara, ordenada, e importante continuar con este tipo de espacio  participativo de para el control de la gestión pública, y se cumplió el objetivo de la audiencia.                        </t>
    </r>
  </si>
  <si>
    <t>Se recomienda realizar las publicaciones en los tiempos definidos en el presente documento, asimismo se efectúen las acciones de mejora en aquellos ítems evaluados en donde se obtuvieron porcentajes bajos.</t>
  </si>
  <si>
    <r>
      <rPr>
        <b/>
        <u/>
        <sz val="11"/>
        <color theme="1"/>
        <rFont val="Arial"/>
        <family val="2"/>
      </rPr>
      <t>Segundo seguimiento:</t>
    </r>
    <r>
      <rPr>
        <sz val="11"/>
        <color theme="1"/>
        <rFont val="Arial"/>
        <family val="2"/>
      </rPr>
      <t xml:space="preserve">
Se evidenció en la página web de la Corporación el documentos de Protocolo de Atención al Ciudadano, así como  el acto administrativo de su adopción (Resolución No. 3297 del 30 de agosto 2021), publicados con fecha 2 de septiembre de 2021 . En el Link: https://corpamag.gov.co/index.php/es/component/content/article/83-contenido-espanol/servicios-de-informacion/790-atencion-ciudadano</t>
    </r>
  </si>
  <si>
    <t>Se recomienda realizar las publicaciones en los tiempos definidos en el presente documento.</t>
  </si>
  <si>
    <r>
      <rPr>
        <b/>
        <u/>
        <sz val="11"/>
        <color theme="1"/>
        <rFont val="Arial"/>
        <family val="2"/>
      </rPr>
      <t>Segundo Seguimiento:</t>
    </r>
    <r>
      <rPr>
        <sz val="11"/>
        <color theme="1"/>
        <rFont val="Arial"/>
        <family val="2"/>
      </rPr>
      <t xml:space="preserve"> 
En la página web de la Corporación se evidencia la publicación del Esquema de Publicación de Información vigencia 2021,  https://corpamag.gov.co/index.php/es/transparencia/datos-abiertos/informe-de-archivo, el cual fue socializado.
</t>
    </r>
  </si>
  <si>
    <r>
      <t xml:space="preserve">Primer Seguimiento:
</t>
    </r>
    <r>
      <rPr>
        <sz val="11"/>
        <color theme="1"/>
        <rFont val="Arial"/>
        <family val="2"/>
      </rPr>
      <t xml:space="preserve">Se observa documento (circular interna) mediante el cual se describen  los lineamientos de accesibilidad requeridos en los documentos electrónicos que se  producen en la Corporación. Actualmente se  encuentra en revisión.
</t>
    </r>
    <r>
      <rPr>
        <b/>
        <u/>
        <sz val="11"/>
        <color theme="1"/>
        <rFont val="Arial"/>
        <family val="2"/>
      </rPr>
      <t>Segundo Seguimiento: a</t>
    </r>
    <r>
      <rPr>
        <sz val="11"/>
        <color theme="1"/>
        <rFont val="Arial"/>
        <family val="2"/>
      </rPr>
      <t xml:space="preserve"> la fecha no se evidencia avance de la actividad.</t>
    </r>
  </si>
  <si>
    <t>Se evidenció entrada 427 del 1 de junio de 2021.</t>
  </si>
  <si>
    <t>- Se envía  correo electrónico del Grupo de Gestión Administrativa  donde se informa acerca de la única entrada de activos que ingresó al Almacén.</t>
  </si>
  <si>
    <t xml:space="preserve">
Eficacia
# de  estudios previos acordes con las necesidades de la corporación /# estudios previos de la corporación)x100
</t>
  </si>
  <si>
    <t>- No se pudieron revisar las carpetas de los contratos señalados para poder corroborar las evidencias, debido a la fecha en la cual fue recibida la información (correo electrónico de fecha 14 de septiembre de 2021,hora: 15:12), pues este es el último plazo dado por la ley para publicar el informe de seguimiento PAAC 2021 por  control interno en la página web de la entidad.</t>
  </si>
  <si>
    <r>
      <rPr>
        <b/>
        <u/>
        <sz val="10"/>
        <rFont val="Arial"/>
        <family val="2"/>
      </rPr>
      <t>Primer Seguimiento:</t>
    </r>
    <r>
      <rPr>
        <sz val="10"/>
        <rFont val="Arial"/>
        <family val="2"/>
      </rPr>
      <t xml:space="preserve">
De los 11 riesgos de corrupción identificados, 7 tenían fechas establecidas para realizar los controles en este primer corte, de los cuales 5 procesos aportaron las evidencias.
</t>
    </r>
    <r>
      <rPr>
        <b/>
        <u/>
        <sz val="10"/>
        <rFont val="Arial"/>
        <family val="2"/>
      </rPr>
      <t xml:space="preserve">Segundo Seguimiento:
</t>
    </r>
    <r>
      <rPr>
        <sz val="10"/>
        <rFont val="Arial"/>
        <family val="2"/>
      </rPr>
      <t>De los 11 riesgos de corrupción identificados, 8 procesos aportaron información sobre el seguimiento cumpliendo con las fechas definidas para los controles.</t>
    </r>
  </si>
  <si>
    <t>- Se recibió  correo electrónico  de  la Oficina Jurídica relacionando  con la contratación de 7 apoderados para la defensa jurídica de la Corporación,  indicando que los estudios previos están acordes a las necesidades de la entidad.
Así mismo informan que estos se están ejecutando y a la fecha los contratistas han presentado 42 informes (enero a junio 30 de 2021).  Igualmente, comunica que  las evidencias se encuentran en las carpetas contractuales.</t>
  </si>
  <si>
    <r>
      <rPr>
        <b/>
        <u/>
        <sz val="11"/>
        <color theme="1"/>
        <rFont val="Arial"/>
        <family val="2"/>
      </rPr>
      <t>Segundo Seguimiento</t>
    </r>
    <r>
      <rPr>
        <sz val="11"/>
        <color theme="1"/>
        <rFont val="Arial"/>
        <family val="2"/>
      </rPr>
      <t>: 
Se aporte las evidencias de acuerdo a lo definido en la actividad:  meta o producto:  "material de capacitaciones - Registros de asistencias".</t>
    </r>
  </si>
  <si>
    <t>Desde el mes de abril de 2021, se implementó la plataforma SECOP II a través del cual se registra toda la documentación e información relacionada con la gestión contractual, demostrando la transparencia en los procesos.</t>
  </si>
  <si>
    <t>De acuerdo con la actividad programada para el primer semestre 2021, respecto a la revisión, actualización y socialización de los procesos, procedimientos y normas vigentes, se evidencia correo electrónico remitido por parte del proceso de Gestión Ambiental a la Oficina de Planeación en la cual se realiza una descripción de la reunión sostenida entre estas dos dependencias y, en la cual debido a que no se ha expedido norma posterior que derogue lo existente, no se realizará una actualización de estos. También se adjunta el borrador de una resolución que se encuentra para firma del director y en el cual se dispone el tema de los cobros por servicios de evaluación. 
De acuerdo a la comunicación verbal sostenida con la líder del sistema de gestión, se tuvo conocimiento de la creación de un nuevo procedimiento, el cual se pudo corroborar su publicación en la intranet de la entidad: PR.SGA.018. Liquidación y facturación de tasa por uso de agua. https://www.corpamag.gov.co/intranet/SGC/DocumentosSGC/01.%20MP.01%20Manual%20de%20Procesos%20y%20Procedimientos/03.%20Gestion%20Ambiental/Procedimientos/PR.SGA.018%20Liquidaci%C3%B3n%20y%20%20facturaci%C3%B3n%20de%20tasa%20por%20uso%20de%20agua.pdf</t>
  </si>
  <si>
    <t xml:space="preserve">De acuerdo con la información reportada por el Grupo de Gestión Financiera en el informe remitido a Control Interno, se evidencia que se sigue presentando la devolución de las cuentas de cobro de contratistas por prestación de servicios profesionales para los meses de mayo, junio, julio y agosto. Al realizar un análisis a los datos suministrados, se tiene que durante este periodo del total de cuentas recibidas que corresponde a 1.067, se devolvieron 223, las cuales corresponden a un 20.9%. Adicionalmente en las gráficas reportadas se puede evidenciar una disminución mucho mayor en el % de cuentas devueltas para el mes de julio, sin embargo, esto también obedece a que no se radicaron la misma cantidad de cuentas que en otros meses. Por lo que se puede decir, que a simple vista no son datos que se puedan comparar entre si mes a mes debido a la variabilidad de éstos. Se evidencian las razones principales por las que se devuelven frecuentemente las cuentas. </t>
  </si>
  <si>
    <r>
      <t xml:space="preserve"> - La Coordinadora del área de Gestión Administrativa informa que durante este período no hubo ingreso de bienes  devolutivos.  Envió como soporte inventario con corte a 31 de marzo de 2021, debido a que no se había generado la depreciación.
</t>
    </r>
    <r>
      <rPr>
        <b/>
        <sz val="11"/>
        <color theme="1"/>
        <rFont val="Arial"/>
        <family val="2"/>
      </rPr>
      <t>Resultado del Indicador:</t>
    </r>
    <r>
      <rPr>
        <sz val="11"/>
        <color theme="1"/>
        <rFont val="Arial"/>
        <family val="2"/>
      </rPr>
      <t xml:space="preserve">
Eficacia: N/A
</t>
    </r>
  </si>
  <si>
    <t xml:space="preserve"> - Se revisó el inventario enviado por el grupo de Gestión Administrativa e igualmente se consultó por llamada telefónica a la contadora de la entidad, para verificar  que no hubo ingreso de elementos devolutivos en el primer cuatrimestre  de 2021.</t>
  </si>
  <si>
    <r>
      <t xml:space="preserve"> - En este indicador es necesario aclarar que en las diferentes modalidades de contratación de la selección objetiva se encuentra la Mínima Cuantía que dentro del proceso pre-contractual NO se hacen Pliegos de Condiciones, sino una Invitación pública.   Para cada uno de estos procesos se tienen una lista de chequeo, la cual nos indica el orden de las etapas del proceso, y cada una de estas se surte de acuerdo a la Ley 1474 de 2011 y el Decreto 1082 de 2015, como se puede verificar en la plataforma Secop 1.      Por otra parte, están los procesos de Selección Abreviada de Menor Cuantía y las Licitaciones Públicas, los cuales dentro de la etapa pre-contractual sí tienen pliegos de condiciones, y también una lista de chequeo que nos indica el orden de las etapas del proceso, las cuales se surten de acuerdo a las Leyes 80 de 1993 y 1150 de 2007, Decreto 1082 de 2015 y demás normas vigentes de la materia, y el Manual de Contratación de la Corporación, como se puede verificar en la Plataforma Secop1.  Cada uno se encuentra debidamente celebrado y con la documentación correspondiente anexada.    En la ponderación del indicador no se tuvieron en cuenta los contratos declarados desierto debido a que estos no nacieron a la vida jurídica.   
</t>
    </r>
    <r>
      <rPr>
        <b/>
        <sz val="11"/>
        <color theme="1"/>
        <rFont val="Arial"/>
        <family val="2"/>
      </rPr>
      <t>Resultados del indicador:</t>
    </r>
    <r>
      <rPr>
        <sz val="11"/>
        <color theme="1"/>
        <rFont val="Arial"/>
        <family val="2"/>
      </rPr>
      <t xml:space="preserve">
-ESTUDIOS PREVIOS REVISADOS DEL 02/01/2021 AL 31/03/2021= 16                                        
 -PLIEGOS DE CONDICIONES VERIFICADOS DESDE EL 02/01/2021 AL 31/03/2021=4        
-TOTAL DE CONTRATOS SUSCRITOS DE SELECCIÓN OBJETIVA DEL 02/01/2021 AL 31/03/2021=16                                                </t>
    </r>
  </si>
  <si>
    <r>
      <t xml:space="preserve">                       
En este indicador es necesario aclarar que en las diferentes modalidades de contratación de la selección objetiva se encuentra la Mínima Cuantía que dentro del proceso pre-contractual No se hacen Pliegos de Condiciones, sino una Invitación pública. Es importante mencionar que ya no es obligatoria la lista de chequeo en cada una de las modalidades contractuales, teniendo en cuenta que ya no existen los expedientes físicos sino que todo el proceso contractual se surte en línea, atendiendo el orden de las etapas del proceso, de acuerdo a lo consagrado en a la Ley 1474 de 2011, el Decreto 1082 de 2015, la ley 80 de 1993 y la Ley 1150 de 2007 y todas las demás normas de la contratación publica, como se puede verificar en todos los procesos surtidos y publicados en la plataforma Secop 2. Sin embargo, nos pusimos en la tarea de revisar las 17 Mínimas Cuantías celebradas en la vigencia antes mencionada y encontramos que cada una se encuentra debidamente celebrada. Por otra parte, debemos informar que en esta vigencia no se han suscrito procesos de Selección Abreviada de Menor Cuantía y tampoco Licitaciones Públicas, los cuales dentro de la etapa pre-contractual sí tienen pliegos de condiciones. Por otra parte, debemos resaltar que en la ponderación del indicador no se tuvieron en cuenta los contratos declarados desierto debido a que estos no nacieron a la vida jurídica.      
Finalmente es necesario informar que con la implementación del Secop 2 por Corpamag en el mes de abril, ya todos los procesos se surten en línea y así mismo se aprueban, y su ejecución es publicada en la plataforma mes a mes por el contratista y el supervisor del contrato, por lo tanto anexamos aquí el link del Secop 2, para que se pueda evidenciar la correcta celebración de estos contratos de Selección Objetiva, suscritos en la vigencia de abril a agosto de 2021.   
https://community.secop.gov.co/Public/Tendering/ContractNoticeManagement/Index?currentLanguage=es-CO&amp;Page=login&amp;Country=CO&amp;SkinName=CCE    
</t>
    </r>
    <r>
      <rPr>
        <b/>
        <sz val="11"/>
        <color theme="1"/>
        <rFont val="Arial"/>
        <family val="2"/>
      </rPr>
      <t>Resultados del indicador:</t>
    </r>
    <r>
      <rPr>
        <sz val="11"/>
        <color theme="1"/>
        <rFont val="Arial"/>
        <family val="2"/>
      </rPr>
      <t xml:space="preserve">
' - ESTUDIOS PREVIOS REVISADOS DEL 01/04/2021 AL 31/08/2021= 17                                       
 -PLIEGOS DE CONDICIONES VERIFICADOS DESDE EL 01/04/2021 AL 31/08/2021= 0       
 -TOTAL DE CONTRATOS SUSCRITOS DE SELECCIÓN OBJETIVA DEL 01/04/2021 AL 31/08/2021=17.                                         </t>
    </r>
  </si>
  <si>
    <t xml:space="preserve">Se evidencia el link dispuesto por la Oficina de Contratación al momento de realizar el reporte del indicador de riesgo de corrupción, y el cual redirige a la plataforma SECOP II. Se verificaron las etapas de inscripción,  registro y cargue de la documentación requerida para celebrar el contrato en la plataforma tanto del supervisor (Asesora de Dirección - Control Interno) como de los contratistas: Guillermo Ladino, Sandra Manjarrez, Luz Piedad Enriquez y Lizeth Peñaranda. </t>
  </si>
  <si>
    <t xml:space="preserve">Internas
*Interés particular por favorecer a terceros
**Presiones de funcionarios de un nivel mayor
Externas
*Amiguismo
</t>
  </si>
  <si>
    <r>
      <t xml:space="preserve"> - En este indicador es necesario aclarar que en las diferentes modalidades de contratación de la selección objetiva se encuentra la Mínima Cuantía que dentro del proceso pre-contractual NO se hacen Pliegos de Condiciones, sino una Invitación pública.   Para cada uno de estos procesos se tienen una lista de chequeo, la cual nos indica el orden de las etapas del proceso, y cada una de estas se surte de acuerdo a la Ley 1474 de 2011 y el Decreto 1082 de 2015, como se puede verificar en la plataforma Secop 1.      Por otra parte, están los procesos de Selección Abreviada de Menor Cuantía y las Licitaciones Públicas, los cuales dentro de la etapa pre-contractual sí tienen pliegos de condiciones, y también una lista de chequeo que nos indica el orden de las etapas del proceso, las cuales se surten de acuerdo a las Leyes 80 de 1993 y 1150 de 2007, Decreto 1082 de 2015 y demás normas vigentes de la materia, y el Manual de Contratación de la Corporación, como se puede verificar en la Plataforma Secop1.  Cada uno se encuentra debidamente celebrado y con la documentación correspondiente anexada.    En la ponderación del indicador no se tuvieron en cuenta los contratos declarados desierto debido a que estos no nacieron a la vida jurídica. 
</t>
    </r>
    <r>
      <rPr>
        <b/>
        <sz val="11"/>
        <color theme="1"/>
        <rFont val="Arial"/>
        <family val="2"/>
      </rPr>
      <t>Resultados del  Indicador:</t>
    </r>
    <r>
      <rPr>
        <sz val="11"/>
        <color theme="1"/>
        <rFont val="Arial"/>
        <family val="2"/>
      </rPr>
      <t xml:space="preserve">
-ESTUDIOS PREVIOS REVISADOS DEL 02/01/2021 AL 31/03/2021= 16                                          
-PLIEGOS DE CONDICIONES VERIFICADOS DESDE EL 02/01/2021 AL 31/03/2021=4        
-TOTAL DE CONTRATOS SUSCRITOS DE SELECCIÓN OBJETIVA DEL 02/01/2021 AL 31/03/2021=16                                                 </t>
    </r>
  </si>
  <si>
    <t>Internas
*Interés particular de supervisores, interventores o asesores por favorecer a terceros
*Presiones de funcionarios de un nivel mayor
Externas
*Amiguismo</t>
  </si>
  <si>
    <t xml:space="preserve">
# de contratos con los informes de supervisión/total de contratos suscritos
 </t>
  </si>
  <si>
    <r>
      <t xml:space="preserve"> - Al momento de la suscripción de cada contrato, sea cualquier modalidad, se le notifica al funcionario correspondiente de su supervisión, por medio de un memorando, quien. es el responsable de que los contratistas que estén bajo su supervisión entreguen los informes mes a mes anexos a la cuenta de cobro. Cabe anotar, que se hizo una revisión de cada uno de los expedientes de contratos de prestación de servicios, arrendamiento, convenios y contratos interadministrativos suscritos del 1 de enero al 31 de marzo del 2021, y se evidencio que  cuentan con sus informes de supervisión. Por otra parte, debemos resaltar que en la ponderación del indicador no se tuvieron en cuenta los contratos anulados debido a que estos no nacieron a la vida jurídica.
</t>
    </r>
    <r>
      <rPr>
        <b/>
        <sz val="11"/>
        <color theme="1"/>
        <rFont val="Arial"/>
        <family val="2"/>
      </rPr>
      <t>Resultado del indicador:</t>
    </r>
    <r>
      <rPr>
        <sz val="11"/>
        <color theme="1"/>
        <rFont val="Arial"/>
        <family val="2"/>
      </rPr>
      <t xml:space="preserve">
CONTRATOS SUSCRITOS DE CONTRATACIÓN DIRECTA HASTA EL 31/03/2021 CON INFORMES DE SUPERVISIÓN: 231 CONTRATOS. - TOTAL DE CONTRATOS SUSCRITOS DE CONTRATACIÓN DIRECTA HASTA EL 31/03/2021: 231.      231/231=1</t>
    </r>
  </si>
  <si>
    <t xml:space="preserve">                                                      Con relación al presente indicador de riesgo debo aclarar que con la implementación del SECOP 2 en Corpamag, todo el procedimiento contractual se realiza en línea, así mismo la asignación del supervisor de cada contrato se realiza al momento de la suscripción del mismo; ese supervisor asignado cada mes junto con el contratista deben colgar en la plataforma cada un en su respectivo usuario, la cuenta de cobro, el informe de supervisión y el recibido a satisfacción, entre otros requisitos. y en este indicador al momento de hacer la operación se observa que hay 159 contratos suscritos en esta vigencia y solo 71 contratos cuentan con informes de supervisión, y esto se debe a que los 88 contratos restantes aun no tienen un mes de ejecución, por lo tanto no deben tener aun los respectivos informes, ya que estos se deben hacer y cargar es mes a mes.   
Resultados del indicador:
CONTRATOS SUSCRITOS DE CONTRATACIÓN DIRECTA DESDE EL 01/04/2021 HASTA EL 31/08/2021 CON INFORMES DE SUPERVISIÓN: 71 CONTRATOS. - TOTAL DE CONTRATOS SUSCRITOS DE CONTRATACIÓN DIRECTA DESDE EL 01/04/2021 HASTA EL 31/08/2021= 159.  </t>
  </si>
  <si>
    <t>- Que las evidencias se envíen con anticipación para poder realizar los análisis por parte de control interno y dar las recomendaciones pertinentes.
- Se  revise la pertinencia del indicador.</t>
  </si>
  <si>
    <r>
      <t xml:space="preserve"> -Se realiza Actualización de la valoración del Riesgo de Seguridad Digital(Probabilidad, Impacto y Nivel de Riesgo) de acuerdo a la Guía de la Función Pública Versión 5 de Dic-2020 en el Plan de Tratamiento de Riesgos(Cap. 8.2)
-Se realiza definición del Tratamiento del Riesgo de Seguridad Digital(Mitigar Evitar, Transferir y Aceptar) de acuerdo a la Guía de la Función Pública Versión 5 de Dic-2020 en el Plan de Tratamiento de Riesgos(Cap. 8.3)
- Se establece contexto interno y externo, relacionado con la seguridad de la información y digital, describe la capacidad instalada en materia tecnológica de Corpamag, constituida por los elementos de Hardware y Software (Cap. 8.6.2 PTRSD)
- Se realiza Actualización de la POLÍTICA DE ADMINISTRACIÓN DE RIESGOS DEL SISTEMA DE GESTIÓN, lo referente a gestión de riesgos de seguridad digital y la estrategia para el tratamiento de los riesgos
- Se realiza actualización por nuevos Lineamientos, la Política general de Seguridad y privacidad de la información y de seguridad digital, se proyecta borrador de la Resolución mediante la cual será adoptada al igual que MSPI. Esta actualización tiene alcance de Controles de Acceso en sistemas de información
-Se realiza primera identificación de Activos de Información (Hardware y software) del contexto de seguridad digital
-Se realiza identificación preliminar de amenazas 
-Se realiza identificación preliminar de vulnerabilidades
-Se realiza identificación preliminar de Riesgos asociados a los activos Identificados  
</t>
    </r>
    <r>
      <rPr>
        <b/>
        <sz val="11"/>
        <color theme="1"/>
        <rFont val="Arial"/>
        <family val="2"/>
      </rPr>
      <t xml:space="preserve">Resultado del indicador:
</t>
    </r>
    <r>
      <rPr>
        <sz val="11"/>
        <color theme="1"/>
        <rFont val="Arial"/>
        <family val="2"/>
      </rPr>
      <t>Eficacia:70 % de ejecución del plan de tratamiento de riesgos de seguridad de la información</t>
    </r>
  </si>
  <si>
    <t xml:space="preserve">Se evidencia el borrador de la Resolución Adopción de Política General de Seguridad de la Información y Seguridad Digital y del MSPI, definido como evidencia del control establecido para la mitigación del riesgo, así como también el Plan de Tratamiento de Riesgos de Seguridad de la Información 2020-2023. </t>
  </si>
  <si>
    <t>Parcializar selección de negocios verdes según los criterios definidos para las actividades y acciones de acompañamiento y/o promoción realizado por la Corporación.</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</si>
  <si>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</si>
  <si>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Internas
*Interés particular del responsable o custodio de la información.
*Escasez de datos necesarios 
*Falencias en la estandarización de los procesos de recolección de la información. 
Externas
*Presiones de los grupos de interés</t>
  </si>
  <si>
    <t>Internas
*Interés particular del responsable o custodio de la información.
*Favorecimiento con fines económicos
*Incumplimiento de los procedimientos establecidos
Externas
*Presiones de los grupos de interés</t>
  </si>
  <si>
    <t>ANEXO 1.  Segundo Seguimiento Plan Anticorrupción y Atención al Ciudadano (período mayo-agosto de 2021)</t>
  </si>
  <si>
    <t xml:space="preserve">  SEGUIMIENTO</t>
  </si>
  <si>
    <t xml:space="preserve">PROBABILIDAD </t>
  </si>
  <si>
    <t xml:space="preserve">Se llevó a cabo una revisión virtual de cada uno de los procedimientos del proceso y durante la actividad se concluyó que se encuentran ajustados a la normatividad ambiental vigente debido a que no se ha expedido norma posterior que derogue lo existente. en el curso de la jornada se estudio la posibilidad de ajustar a la realidad la resolución de cobros por servicios de evaluación y se espera en los próximos días tener la resolución lista para la firma del Director General. una vez quede en firme se enviara la respectiva actualización del proceso para los fines pertinentes.
Se envía por correo un borrador de la que seria la nueva resolución de cobros por servicios. Se aclara que solo se permite su uso como evidencia debido a que todavía no es oficial. </t>
  </si>
  <si>
    <r>
      <t xml:space="preserve"> - El Grupo de Gestión Financiera realizó las respectivas revisiones a las cuentas de cobro lo cual se ve reflejado en el Informe de enero a abril de 2021.
-  Desde el Grupo de Gestión Financiera se remitieron  a los supervisores de contratos  los siguientes correos electrónicos relacionados con la gestión de las cuentas de cobro: 1. El 14 de enero de  2021 se remitió el Manual Módulo Recepción Parametrización y Gestión Documentos Supervisores- OLIMPIA SAS y 2. correo del 09 de abril de 2021, donde se les envía memorando referente a la facturación electrónica para los aplicativos  SIIF Nación y SPGR..
</t>
    </r>
    <r>
      <rPr>
        <b/>
        <sz val="11"/>
        <color theme="1"/>
        <rFont val="Arial"/>
        <family val="2"/>
      </rPr>
      <t xml:space="preserve">Resultado del indicador: </t>
    </r>
    <r>
      <rPr>
        <sz val="11"/>
        <color theme="1"/>
        <rFont val="Arial"/>
        <family val="2"/>
      </rPr>
      <t xml:space="preserve">
Eficacia: 7  funcionarios informados
Efectividad: - 25.56%</t>
    </r>
  </si>
  <si>
    <r>
      <t xml:space="preserve">Segundo seguimiento:
</t>
    </r>
    <r>
      <rPr>
        <sz val="10"/>
        <rFont val="Arial"/>
        <family val="2"/>
      </rPr>
      <t xml:space="preserve">Se evidencia borrador de la política de administración del riesgo, sin embargo no se pudo evidenciar si está acorde a la guía de riesgos definida por el DAFP, debido a que se reportó en el límite del tiempo establecido para el seguimiento del PAAC 2021.  </t>
    </r>
  </si>
  <si>
    <r>
      <rPr>
        <b/>
        <u/>
        <sz val="11"/>
        <color theme="1"/>
        <rFont val="Arial"/>
        <family val="2"/>
      </rPr>
      <t>Primer Seguimiento</t>
    </r>
    <r>
      <rPr>
        <sz val="11"/>
        <color theme="1"/>
        <rFont val="Arial"/>
        <family val="2"/>
      </rPr>
      <t xml:space="preserve">:
-Se recomienda se gestionen los controles 
</t>
    </r>
    <r>
      <rPr>
        <b/>
        <u/>
        <sz val="11"/>
        <color theme="1"/>
        <rFont val="Arial"/>
        <family val="2"/>
      </rPr>
      <t>Segundo Seguimiento:</t>
    </r>
    <r>
      <rPr>
        <sz val="11"/>
        <color theme="1"/>
        <rFont val="Arial"/>
        <family val="2"/>
      </rPr>
      <t xml:space="preserve">
-Se recomienda se gestionen los controles definidos en los tiempos definidos en la matriz de gestión de riesgos de corrupción.</t>
    </r>
  </si>
  <si>
    <r>
      <rPr>
        <b/>
        <u/>
        <sz val="11"/>
        <color theme="1"/>
        <rFont val="Arial"/>
        <family val="2"/>
      </rPr>
      <t xml:space="preserve">Primer Seguimiento: </t>
    </r>
    <r>
      <rPr>
        <sz val="11"/>
        <color theme="1"/>
        <rFont val="Arial"/>
        <family val="2"/>
      </rPr>
      <t xml:space="preserve">
- A través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estrategia de racionalización de trámite  realizado por la Oficina de Planeación, mediante captura de pantalla desde el Sistema Único de Información de Trámites- SUIT (número de inscripción 33549), avance del 20%.  La Asesora de Control Interno no pudo efectuar el seguimiento desde el aplicativo, lo anterior debido a que el aplicativo no activó la función, para lo cual se pedirá soporte técnico al DAFP.   
</t>
    </r>
    <r>
      <rPr>
        <b/>
        <u/>
        <sz val="11"/>
        <color theme="1"/>
        <rFont val="Arial"/>
        <family val="2"/>
      </rPr>
      <t xml:space="preserve">Segundo  Seguimiento: 
</t>
    </r>
    <r>
      <rPr>
        <sz val="11"/>
        <color theme="1"/>
        <rFont val="Arial"/>
        <family val="2"/>
      </rPr>
      <t>Se evidencia Consolidado del plan de estrategia de racionalización de trámites, en el cual se incluyen las acciones a realizar en los trámites priorizados: 1. Concesión de aguas superficiales - Corporaciones y 2. Concesión de aguas subterráneas.  A la fecha no se evidencian avances teniendo en cuenta que el tiempo límite de ejecución es el 31 de diciembre de 2021,  (evidencia consolidado de Seguimiento control interno con fecha 30 de agosto de 2021)</t>
    </r>
  </si>
  <si>
    <r>
      <rPr>
        <b/>
        <u/>
        <sz val="11"/>
        <color theme="1"/>
        <rFont val="Arial"/>
        <family val="2"/>
      </rPr>
      <t xml:space="preserve">Primer Seguimiento: </t>
    </r>
    <r>
      <rPr>
        <sz val="11"/>
        <color theme="1"/>
        <rFont val="Arial"/>
        <family val="2"/>
      </rPr>
      <t xml:space="preserve">
- A través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estrategia de racionalización de trámite  realizado por la Oficina de Planeación, mediante captura de pantalla desde el Sistema Único de Información de Trámites- SUIT (número de inscripción 33551), avance del 20%.  La Asesora de Control Interno no pudo efectuar el seguimiento desde el aplicativo, lo anterior debido a que  no cuenta con el  rol para ello.   Es de informar que tiene usuario y contraseña, sin embargo desde el aplicativo no tiene habilitado el rol.
</t>
    </r>
    <r>
      <rPr>
        <b/>
        <u/>
        <sz val="11"/>
        <color theme="1"/>
        <rFont val="Arial"/>
        <family val="2"/>
      </rPr>
      <t xml:space="preserve">Segundo  Seguimiento: </t>
    </r>
    <r>
      <rPr>
        <sz val="11"/>
        <color theme="1"/>
        <rFont val="Arial"/>
        <family val="2"/>
      </rPr>
      <t xml:space="preserve">
Se evidencia Consolidado del plan de estrategia de racionalización de trámites, en el cual se incluyen las acciones a realizar en los trámites priorizados: 1. Concesión de aguas superficiales - Corporaciones y 2. Concesión de aguas subterráneas.  A la fecha no se evidencian avances teniendo en cuenta que el tiempo límite de ejecución es el 31 de diciembre de 2021,  (evidencia consolidado de Seguimiento control interno con fecha 30 de agosto de 2021)</t>
    </r>
  </si>
  <si>
    <r>
      <rPr>
        <b/>
        <u/>
        <sz val="11"/>
        <color theme="1"/>
        <rFont val="Arial"/>
        <family val="2"/>
      </rPr>
      <t>Primer seguimiento:</t>
    </r>
    <r>
      <rPr>
        <sz val="11"/>
        <color theme="1"/>
        <rFont val="Arial"/>
        <family val="2"/>
      </rPr>
      <t xml:space="preserve">
Se evidenció la publicación en la página web de la entidad el Informe de gestión correspondiente a la vigencia 2020 con fecha del 1 de marzo del 2021, el  informe corresponde a las acciones desarrolladas durante la vigencia, resultado de la gestión realizada por la Corporación Autónoma Regional del Magdalena, indicando el avance de cada uno de sus programas y proyectos.
Link: https://corpamag.gov.co/index.php/es/transparencia/planes-presupuesto-informes/planeacion/informes-de-gestion</t>
    </r>
  </si>
  <si>
    <r>
      <rPr>
        <b/>
        <u/>
        <sz val="11"/>
        <color theme="1"/>
        <rFont val="Arial"/>
        <family val="2"/>
      </rPr>
      <t>Primer seguimiento:</t>
    </r>
    <r>
      <rPr>
        <sz val="11"/>
        <color theme="1"/>
        <rFont val="Arial"/>
        <family val="2"/>
      </rPr>
      <t xml:space="preserve">
Se pudo evidenciar en la página web de la Corporación el cronograma y evidencias de las actividades desarrolladas de la rendición de cuentas vigencia 2021, el cual fue publicado el 5 de febrero de 2021, y actualizado el 05 de mayo en el siguiente Link: https://corpamag.gov.co/index.php/es/transparencia/participa/audiencias-publicas/convocatorias/868-rendiciondecuentas2021</t>
    </r>
  </si>
  <si>
    <t>Actividad programada para julio 2021, sin embargo se ha avanzado en actividades como se puede evidenciar en la Rueda de Prensa del Avance del Proceso de Recuperación de la Ciénaga Grande de Santa Marta, llevada a cabo el 23 de febrero 2021.</t>
  </si>
  <si>
    <r>
      <rPr>
        <b/>
        <u/>
        <sz val="11"/>
        <color theme="1"/>
        <rFont val="Arial"/>
        <family val="2"/>
      </rPr>
      <t>Segundo seguimiento:</t>
    </r>
    <r>
      <rPr>
        <sz val="11"/>
        <color theme="1"/>
        <rFont val="Arial"/>
        <family val="2"/>
      </rPr>
      <t xml:space="preserve">
Se evidenció en el Informe de Gestión correspondiente al primer semestre de 2021, la inclusión del informe de  la estrategia de rendición de cuentas (pág. 114-116), publicado en la página web de la Corporación, en donde relacionan los resultados de la estrategia de rendición de cuentas, la cual corresponde a un cumplimiento del 80% de las actividades programadas para el primer semestre y el 40%  con relación a las actividades programadas para el 2021.       Link: https://corpamag.gov.co/index.php/es/transparencia/planes-presupuesto-informes/planeacion/informes-de-gestion</t>
    </r>
  </si>
  <si>
    <r>
      <rPr>
        <b/>
        <u/>
        <sz val="11"/>
        <color theme="1"/>
        <rFont val="Arial"/>
        <family val="2"/>
      </rPr>
      <t>Segundo seguimiento:</t>
    </r>
    <r>
      <rPr>
        <sz val="11"/>
        <color theme="1"/>
        <rFont val="Arial"/>
        <family val="2"/>
      </rPr>
      <t xml:space="preserve">
Se pudo evidenciar en la intranet de la Entidad  el formato</t>
    </r>
    <r>
      <rPr>
        <i/>
        <u/>
        <sz val="11"/>
        <color theme="1"/>
        <rFont val="Arial"/>
        <family val="2"/>
      </rPr>
      <t xml:space="preserve"> FR.PE.006. Reporte de espacios de rendición de cuentas y/o participación ciudadana, </t>
    </r>
    <r>
      <rPr>
        <sz val="11"/>
        <color theme="1"/>
        <rFont val="Arial"/>
        <family val="2"/>
      </rPr>
      <t>igualmente el listado de asistencia  de la presentación del formato (correo electrónico de la Oficina de Planeación con fecha 6 de mayo de 2021).                                           Link: corpamag.gov.co/intranet/listararchivos.php?ruta=SGC/DocumentosSGC&amp;titulo=Documentaci�n%20del%20Sistema%20de%20Gesti�n%20de%20la%20Calidad%20de%20Corpamag&amp;rutaI=SGC/DocumentosSGC/02.%20MF.02%20Manual%20de%20Formatos/01.%20Planificacion%20Estrategica</t>
    </r>
  </si>
  <si>
    <r>
      <rPr>
        <b/>
        <u/>
        <sz val="11"/>
        <color theme="1"/>
        <rFont val="Arial"/>
        <family val="2"/>
      </rPr>
      <t>Segundo Seguimiento</t>
    </r>
    <r>
      <rPr>
        <sz val="11"/>
        <color theme="1"/>
        <rFont val="Arial"/>
        <family val="2"/>
      </rPr>
      <t>: se recibió correo electrónico por parte de la Oficina Jurídica de fecha 14 de septiembre de 2021, donde informan que se han realizado las capacitaciones por video conferencias (documento word se evidencia captura de pantallas de la invitaciones vía zoom) para la articulación del sistema de correspondencia IDOC.  
Teniendo en cuenta que la meta o producto de esta actividad es "material de capacitaciones - Registros de asistencias", a pesar de haberse evidenciado la invitación, para control interno no es posible corroborar el cumplimiento de la actividad.</t>
    </r>
  </si>
  <si>
    <r>
      <t>Primer Seguimiento</t>
    </r>
    <r>
      <rPr>
        <sz val="11"/>
        <rFont val="Arial"/>
        <family val="2"/>
      </rPr>
      <t>:
- La entidad durante el período 2021, realizó una reorganización de la</t>
    </r>
    <r>
      <rPr>
        <b/>
        <sz val="11"/>
        <rFont val="Arial"/>
        <family val="2"/>
      </rPr>
      <t xml:space="preserve"> </t>
    </r>
    <r>
      <rPr>
        <sz val="11"/>
        <rFont val="Arial"/>
        <family val="2"/>
      </rPr>
      <t>Sección de Transparencia según lo establecido en el  Anexo 2 de la Resolución 1519 de 2020.   De acuerdo al informe enviado por la Oficina de Planeación según la obligatoriedad que tiene cada dependencia en realizar la actualización de la información en la página web, se tiene un cumplimiento del 89%.  Desde control interno se tomó  una prueba selectiva y  se verificó lo siguiente:
-</t>
    </r>
    <r>
      <rPr>
        <b/>
        <sz val="11"/>
        <rFont val="Arial"/>
        <family val="2"/>
      </rPr>
      <t>Laboratorio Ambiental:</t>
    </r>
    <r>
      <rPr>
        <sz val="11"/>
        <rFont val="Arial"/>
        <family val="2"/>
      </rPr>
      <t xml:space="preserve"> se evidencia la publicación de la calidad del aire en el Portal de Datos Abiertos del Estado Colombiano y Subsistema Nacional de Información de Calidad del Aire – SISAIRE), en los link: 
https://www.corpamag.gov.co/infousers/InfoSVCA.php?dato=1
http://sisaire.ideam.gov.co/ideam-sisaire-web/consultas.xhtml.
-</t>
    </r>
    <r>
      <rPr>
        <b/>
        <sz val="11"/>
        <rFont val="Arial"/>
        <family val="2"/>
      </rPr>
      <t>Gestión administrativa:</t>
    </r>
    <r>
      <rPr>
        <sz val="11"/>
        <rFont val="Arial"/>
        <family val="2"/>
      </rPr>
      <t xml:space="preserve"> publicación del plan de adquisiciones 2021.   link: https://corpamag.gov.co/index.php/es/transparencia/contratacion/plan-de-adquisiciones.
-</t>
    </r>
    <r>
      <rPr>
        <b/>
        <sz val="11"/>
        <rFont val="Arial"/>
        <family val="2"/>
      </rPr>
      <t xml:space="preserve"> Presupuesto:</t>
    </r>
    <r>
      <rPr>
        <sz val="11"/>
        <rFont val="Arial"/>
        <family val="2"/>
      </rPr>
      <t xml:space="preserve"> se evidencia publicación de las ejecuciones presupuestales 2021, sin embargo, no se observa la publicación del Acuerdo mediante el cual se aprueba el presupuesto de la vigencia en curso.
</t>
    </r>
    <r>
      <rPr>
        <b/>
        <sz val="11"/>
        <rFont val="Arial"/>
        <family val="2"/>
      </rPr>
      <t>- Oficina de Planeación:</t>
    </r>
    <r>
      <rPr>
        <sz val="11"/>
        <rFont val="Arial"/>
        <family val="2"/>
      </rPr>
      <t xml:space="preserve">  a la fecha del corte de este informe no está actualizada la visión de la Corporación.
</t>
    </r>
    <r>
      <rPr>
        <b/>
        <u/>
        <sz val="11"/>
        <rFont val="Arial"/>
        <family val="2"/>
      </rPr>
      <t>Segundo Seguimiento:</t>
    </r>
    <r>
      <rPr>
        <sz val="11"/>
        <rFont val="Arial"/>
        <family val="2"/>
      </rPr>
      <t xml:space="preserve">
- De acuerdo al informe  suministrado  Por la Oficina de Planeación a corte  julio/2021  relacionado con el seguimiento realizado al  cumplimiento de  la Ley 1712 de 2014 (Ley de Transparencia), la entidad obtuvo un  92% de cumplimiento, desde control interno se hizo la validación y verificación en la página web de CORPAMAG evidenciando lo siguiente: 
- </t>
    </r>
    <r>
      <rPr>
        <b/>
        <sz val="11"/>
        <rFont val="Arial"/>
        <family val="2"/>
      </rPr>
      <t>Planeación</t>
    </r>
    <r>
      <rPr>
        <sz val="11"/>
        <rFont val="Arial"/>
        <family val="2"/>
      </rPr>
      <t xml:space="preserve">:  falta actualizar la visión, los indicadores de gestión y publicar el  Plan Estratégico de Tecnología de la Información y las Comunicaciones – PETI , actualmente se evidencia el de la vigencia 2016-2019.
</t>
    </r>
    <r>
      <rPr>
        <b/>
        <sz val="11"/>
        <rFont val="Arial"/>
        <family val="2"/>
      </rPr>
      <t>- Gestión Financiera</t>
    </r>
    <r>
      <rPr>
        <sz val="11"/>
        <rFont val="Arial"/>
        <family val="2"/>
      </rPr>
      <t xml:space="preserve"> : se publicó el acuerdo del Consejo Directivo mediante el cual se aprueba el presupuesto 2021, según las recomendaciones efectuadas por control interno en el primer informe del PAAC 2021.  Así mismo se evidencia publicación de los Estados Financieros en los tiempos establecidos en la norma .  
</t>
    </r>
    <r>
      <rPr>
        <b/>
        <sz val="11"/>
        <rFont val="Arial"/>
        <family val="2"/>
      </rPr>
      <t xml:space="preserve">- Control Interno: </t>
    </r>
    <r>
      <rPr>
        <sz val="11"/>
        <rFont val="Arial"/>
        <family val="2"/>
      </rPr>
      <t xml:space="preserve">tiene publicada la Evaluación del Sistema de Control Interno vigencias 2020 y primer semestre 2021 en la fecha establecida por la normatividad, igualmente informe seguimiento al PAAC 2021, planes de mejoramiento, entre otros
</t>
    </r>
    <r>
      <rPr>
        <b/>
        <sz val="11"/>
        <rFont val="Arial"/>
        <family val="2"/>
      </rPr>
      <t>Gestión del Talento Humano:</t>
    </r>
    <r>
      <rPr>
        <sz val="11"/>
        <rFont val="Arial"/>
        <family val="2"/>
      </rPr>
      <t xml:space="preserve"> está desactualizado el listado de funcionarios  y Contratistas; no se evidenció la publicación de la evaluación de  desempeño 2020.
Los Informes de Peticiones Quejas y denuncias, se encuentran desactualizados.</t>
    </r>
  </si>
  <si>
    <r>
      <rPr>
        <b/>
        <u/>
        <sz val="11"/>
        <color theme="1"/>
        <rFont val="Arial"/>
        <family val="2"/>
      </rPr>
      <t xml:space="preserve">Primer Seguimiento: 
</t>
    </r>
    <r>
      <rPr>
        <sz val="11"/>
        <color theme="1"/>
        <rFont val="Arial"/>
        <family val="2"/>
      </rPr>
      <t xml:space="preserve">Efectuar las actualizaciones de la información por parte de los procesos responsables, de acuerdo al esquema de publicación de la entidad, para que se cumpla con lo establecido en la norma.
</t>
    </r>
    <r>
      <rPr>
        <b/>
        <u/>
        <sz val="11"/>
        <color theme="1"/>
        <rFont val="Arial"/>
        <family val="2"/>
      </rPr>
      <t>Segundo Seguimiento</t>
    </r>
    <r>
      <rPr>
        <sz val="11"/>
        <color theme="1"/>
        <rFont val="Arial"/>
        <family val="2"/>
      </rPr>
      <t xml:space="preserve">:
Efectuar las actualizaciones de la información por parte de los procesos responsables, de acuerdo al esquema de publicación de la entidad, para que se cumpla con lo establecido en la norma
</t>
    </r>
  </si>
  <si>
    <r>
      <t xml:space="preserve">Primer Seguimiento:
</t>
    </r>
    <r>
      <rPr>
        <sz val="10"/>
        <color theme="1"/>
        <rFont val="Arial"/>
        <family val="2"/>
      </rPr>
      <t xml:space="preserve">Se evidencia el diligenciamiento del autodiagnóstico para la gestión de conflicto de interés propuesto por el Departamento Administrativo de la Función Pública-DAFP, donde se obtuvo un calificación del 31% .  Respecto a la pregunta "La Oficina o dependencia de control interno hace seguimiento a la publicación de la declaración de bienes, rentas y conflictos de intereses de los servidores públicos, incluyendo contratistas", se hace claridad de que anualmente se hace seguimiento en el aplicativo SIGEP a la publicación de bienes y rentas por parte de los funcionarios y contratistas de la entidad, informe que es enviado al Grupo de Gestión de Talento Humano y a la alta dirección. </t>
    </r>
  </si>
  <si>
    <r>
      <t xml:space="preserve">Primer Seguimiento:
</t>
    </r>
    <r>
      <rPr>
        <sz val="11"/>
        <color theme="1"/>
        <rFont val="Arial"/>
        <family val="2"/>
      </rPr>
      <t xml:space="preserve">Se evidencia Resolución 0508 del 24 de febrero del 2021, se adoptó el Código de Integridad de CORPAMAG, siendo ésta una herramienta para la implementación de la Política de Integridad, en el cual se incluyeron 5 Valores. A la fecha del seguimiento de este informe aún no se encontraba publicado el acto administrativo en la página web de la Corporación.
</t>
    </r>
    <r>
      <rPr>
        <b/>
        <u/>
        <sz val="11"/>
        <color theme="1"/>
        <rFont val="Arial"/>
        <family val="2"/>
      </rPr>
      <t xml:space="preserve">Segundo Seguimiento: </t>
    </r>
    <r>
      <rPr>
        <sz val="11"/>
        <color theme="1"/>
        <rFont val="Arial"/>
        <family val="2"/>
      </rPr>
      <t>Se evidencia que no se ha cumplido con la publicación del acto administrativo</t>
    </r>
  </si>
  <si>
    <r>
      <t xml:space="preserve">Primer Seguimiento:
</t>
    </r>
    <r>
      <rPr>
        <sz val="11"/>
        <color theme="1"/>
        <rFont val="Arial"/>
        <family val="2"/>
      </rPr>
      <t>En el Código de Integridad adoptado por la Corporación, se encuentra incluido el plan de trabajo y las actividades a desarrollar para su implementación</t>
    </r>
  </si>
  <si>
    <t>Componente 6:  Iniciativas adicionales</t>
  </si>
  <si>
    <r>
      <rPr>
        <b/>
        <u/>
        <sz val="11"/>
        <color theme="1"/>
        <rFont val="Arial"/>
        <family val="2"/>
      </rPr>
      <t>Segundo seguimiento:</t>
    </r>
    <r>
      <rPr>
        <sz val="11"/>
        <color theme="1"/>
        <rFont val="Arial"/>
        <family val="2"/>
      </rPr>
      <t xml:space="preserve">
Se evidencia estudio técnico de la propuesta de rediseño para CORPAMAG, en donde la Transparencia, participación y servicio  al ciudadano se recomienda se efectúe al interior del macro proceso estratégico a cargo de la Oficina de Planeación (pág. 15).  
La propuesta se encuentra en proceso de revisión por parte de la Dirección General para posteriormente ser llevado ante el  Consejo Directivo de la Corporación.</t>
    </r>
  </si>
  <si>
    <r>
      <t xml:space="preserve">Primer Seguimiento:
</t>
    </r>
    <r>
      <rPr>
        <sz val="11"/>
        <color theme="1"/>
        <rFont val="Arial"/>
        <family val="2"/>
      </rPr>
      <t xml:space="preserve">Se evidencia informe trimestral de PQRSD, donde se especifican  las peticiones, quejas, reclamos, denuncias y solicitudes de acceso a la información recibidas y los tiempos de respuesta relacionados, discriminado así: 
- El número de solicitudes recibidas 413.
- El número de solicitudes que fueron trasladadas a otra institución 19.
-El tiempo de respuesta a cada solicitud 16,28 días.                                                                                                    </t>
    </r>
    <r>
      <rPr>
        <b/>
        <u/>
        <sz val="11"/>
        <color theme="1"/>
        <rFont val="Arial"/>
        <family val="2"/>
      </rPr>
      <t xml:space="preserve">Segundo Seguimiento: 
</t>
    </r>
    <r>
      <rPr>
        <sz val="11"/>
        <rFont val="Arial"/>
        <family val="2"/>
      </rPr>
      <t>No se recibieron evidencias de este seguimiento, sin embargo la Oficina de Planeación comunica que de acuerdo a reunión sostenida con la Oficina Jurídica el 14 de septiembre de 2021,  se solicita eliminar esta actividad con el fin de prevenir la medición de los mismos factores que se encuentran repetidos en el componente 5.</t>
    </r>
    <r>
      <rPr>
        <b/>
        <sz val="11"/>
        <color theme="1"/>
        <rFont val="Arial"/>
        <family val="2"/>
      </rPr>
      <t xml:space="preserve">                                                                               </t>
    </r>
  </si>
  <si>
    <r>
      <t xml:space="preserve">Segundo Seguimiento: 
</t>
    </r>
    <r>
      <rPr>
        <sz val="11"/>
        <rFont val="Arial"/>
        <family val="2"/>
      </rPr>
      <t>Se debe analizar  la pertinencia de la eliminación de esta  actividad,  en el caso que se efectúe, se informe a control interno y  se haga la modificación y publicación del PAAC 2021 en la página web.  
Se informa que para este seguimiento control interno toma como referencia el PAAC 2021 publicado en la página web a corte 31 de agosto de 2021, por lo cual para este cuatrimestre el cumplimiento de  la actividad aparece sin avance.</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</si>
</sst>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mm/yyyy;@"/>
  </numFmts>
  <fonts count="26">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1"/>
      <name val="Poppins"/>
    </font>
    <font>
      <sz val="10"/>
      <name val="Arial"/>
      <family val="2"/>
    </font>
    <font>
      <b/>
      <u/>
      <sz val="10"/>
      <name val="Arial"/>
      <family val="2"/>
    </font>
    <font>
      <b/>
      <u/>
      <sz val="11"/>
      <color theme="1"/>
      <name val="Arial"/>
      <family val="2"/>
    </font>
    <font>
      <sz val="8"/>
      <name val="Arial"/>
      <family val="2"/>
    </font>
    <font>
      <b/>
      <u/>
      <sz val="10"/>
      <color theme="1"/>
      <name val="Arial"/>
      <family val="2"/>
    </font>
    <font>
      <b/>
      <u/>
      <sz val="11"/>
      <name val="Arial"/>
      <family val="2"/>
    </font>
    <font>
      <sz val="11"/>
      <color theme="1"/>
      <name val="Arial"/>
      <family val="2"/>
    </font>
    <font>
      <i/>
      <u/>
      <sz val="11"/>
      <color theme="1"/>
      <name val="Arial"/>
      <family val="2"/>
    </font>
    <font>
      <u/>
      <sz val="11"/>
      <color theme="1"/>
      <name val="Arial"/>
      <family val="2"/>
    </font>
    <font>
      <sz val="12"/>
      <color theme="1"/>
      <name val="Arial"/>
      <family val="2"/>
    </font>
  </fonts>
  <fills count="13">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3" fillId="0" borderId="0"/>
    <xf numFmtId="0" fontId="2" fillId="0" borderId="0"/>
    <xf numFmtId="9" fontId="22" fillId="0" borderId="0" applyFont="0" applyFill="0" applyBorder="0" applyAlignment="0" applyProtection="0"/>
    <xf numFmtId="0" fontId="1" fillId="0" borderId="0"/>
    <xf numFmtId="9" fontId="11" fillId="0" borderId="0" applyFont="0" applyFill="0" applyBorder="0" applyAlignment="0" applyProtection="0"/>
    <xf numFmtId="0" fontId="1" fillId="0" borderId="0"/>
  </cellStyleXfs>
  <cellXfs count="243">
    <xf numFmtId="0" fontId="0" fillId="0" borderId="0" xfId="0" applyFont="1" applyAlignment="1"/>
    <xf numFmtId="0" fontId="6" fillId="0" borderId="0" xfId="0" applyFont="1"/>
    <xf numFmtId="0" fontId="11" fillId="0" borderId="0" xfId="0" applyFont="1" applyAlignment="1"/>
    <xf numFmtId="0" fontId="0" fillId="0" borderId="0" xfId="0" applyFont="1" applyFill="1" applyAlignment="1"/>
    <xf numFmtId="0" fontId="11" fillId="0" borderId="0" xfId="2" applyFont="1"/>
    <xf numFmtId="0" fontId="11" fillId="0" borderId="0" xfId="2" applyFont="1" applyAlignment="1">
      <alignment vertical="top"/>
    </xf>
    <xf numFmtId="9"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1" fillId="0" borderId="0" xfId="0" applyFont="1" applyFill="1" applyAlignment="1">
      <alignment horizontal="center" vertical="center"/>
    </xf>
    <xf numFmtId="0" fontId="11" fillId="0" borderId="1" xfId="0" applyFont="1" applyFill="1" applyBorder="1" applyAlignment="1">
      <alignment horizontal="left" vertical="center" wrapText="1"/>
    </xf>
    <xf numFmtId="0" fontId="11" fillId="0" borderId="1" xfId="2" applyFont="1" applyFill="1" applyBorder="1" applyAlignment="1">
      <alignment vertical="top" wrapText="1"/>
    </xf>
    <xf numFmtId="0" fontId="11" fillId="0" borderId="0" xfId="2" applyFont="1" applyAlignment="1"/>
    <xf numFmtId="0" fontId="11" fillId="0" borderId="1" xfId="2" applyFont="1" applyFill="1" applyBorder="1" applyAlignment="1">
      <alignment horizontal="justify" vertical="top" wrapText="1"/>
    </xf>
    <xf numFmtId="0" fontId="11" fillId="0" borderId="1" xfId="2" quotePrefix="1" applyFont="1" applyFill="1" applyBorder="1" applyAlignment="1">
      <alignment horizontal="justify" vertical="top" wrapText="1"/>
    </xf>
    <xf numFmtId="0" fontId="11" fillId="0" borderId="1" xfId="2" applyFont="1" applyFill="1" applyBorder="1" applyAlignment="1">
      <alignment horizontal="center" vertical="top" wrapText="1"/>
    </xf>
    <xf numFmtId="0" fontId="16" fillId="0" borderId="1" xfId="0" applyFont="1" applyFill="1" applyBorder="1" applyAlignment="1">
      <alignment horizontal="justify" vertical="top" wrapText="1"/>
    </xf>
    <xf numFmtId="0" fontId="11" fillId="0" borderId="1" xfId="0" applyFont="1" applyBorder="1" applyAlignment="1">
      <alignment horizontal="justify" vertical="top" wrapText="1"/>
    </xf>
    <xf numFmtId="0" fontId="11" fillId="0" borderId="1" xfId="0" quotePrefix="1" applyFont="1" applyBorder="1" applyAlignment="1">
      <alignment horizontal="justify" vertical="top" wrapText="1"/>
    </xf>
    <xf numFmtId="164" fontId="5" fillId="0" borderId="1" xfId="0" applyNumberFormat="1" applyFont="1" applyBorder="1" applyAlignment="1">
      <alignment horizontal="justify" vertical="top" wrapText="1"/>
    </xf>
    <xf numFmtId="164" fontId="11" fillId="0" borderId="1" xfId="0" applyNumberFormat="1" applyFont="1" applyBorder="1" applyAlignment="1">
      <alignment horizontal="justify" vertical="top" wrapText="1"/>
    </xf>
    <xf numFmtId="0" fontId="11" fillId="0" borderId="1" xfId="0" applyFont="1" applyFill="1" applyBorder="1" applyAlignment="1">
      <alignment horizontal="justify" vertical="top" wrapText="1"/>
    </xf>
    <xf numFmtId="0" fontId="11" fillId="0" borderId="1" xfId="2" applyFont="1" applyFill="1" applyBorder="1" applyAlignment="1">
      <alignment horizontal="center" vertical="center" wrapText="1"/>
    </xf>
    <xf numFmtId="9" fontId="16" fillId="12"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16"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horizontal="justify" vertical="center" wrapText="1"/>
    </xf>
    <xf numFmtId="0" fontId="5" fillId="0" borderId="1" xfId="0" applyFont="1" applyBorder="1" applyAlignment="1">
      <alignment horizontal="justify" vertical="top" wrapText="1"/>
    </xf>
    <xf numFmtId="9" fontId="5" fillId="0" borderId="1" xfId="0" applyNumberFormat="1" applyFont="1" applyBorder="1" applyAlignment="1">
      <alignment horizontal="center" vertical="center"/>
    </xf>
    <xf numFmtId="9" fontId="16" fillId="0" borderId="1" xfId="3" applyFont="1" applyFill="1" applyBorder="1" applyAlignment="1">
      <alignment horizontal="center" vertical="center" wrapText="1"/>
    </xf>
    <xf numFmtId="0" fontId="11" fillId="12" borderId="1" xfId="0" applyFont="1" applyFill="1" applyBorder="1" applyAlignment="1">
      <alignment horizontal="left" vertical="top" wrapText="1"/>
    </xf>
    <xf numFmtId="0" fontId="11" fillId="12" borderId="1" xfId="0" applyFont="1" applyFill="1" applyBorder="1" applyAlignment="1">
      <alignment horizontal="justify" vertical="top" wrapText="1"/>
    </xf>
    <xf numFmtId="0" fontId="11" fillId="12" borderId="1" xfId="2" applyFont="1" applyFill="1" applyBorder="1" applyAlignment="1">
      <alignment horizontal="center" vertical="top" wrapText="1"/>
    </xf>
    <xf numFmtId="0" fontId="0" fillId="12" borderId="0" xfId="0" applyFont="1" applyFill="1" applyAlignment="1"/>
    <xf numFmtId="0" fontId="0" fillId="0" borderId="0" xfId="0" applyFont="1" applyAlignment="1">
      <alignment vertical="top"/>
    </xf>
    <xf numFmtId="0" fontId="11" fillId="0" borderId="0" xfId="0" applyFont="1" applyAlignment="1">
      <alignment vertical="top"/>
    </xf>
    <xf numFmtId="0" fontId="0" fillId="0" borderId="0" xfId="0" applyFont="1" applyAlignment="1">
      <alignment horizontal="justify" vertical="top"/>
    </xf>
    <xf numFmtId="9" fontId="0" fillId="0" borderId="1" xfId="0" applyNumberFormat="1" applyFont="1" applyBorder="1" applyAlignment="1">
      <alignment horizontal="justify" vertical="top" wrapText="1"/>
    </xf>
    <xf numFmtId="0" fontId="9" fillId="7"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14" fontId="5" fillId="0" borderId="1" xfId="0" applyNumberFormat="1" applyFont="1" applyFill="1" applyBorder="1" applyAlignment="1">
      <alignment horizontal="justify" vertical="top" wrapText="1"/>
    </xf>
    <xf numFmtId="0" fontId="15" fillId="0" borderId="1" xfId="0" applyFont="1" applyFill="1" applyBorder="1" applyAlignment="1">
      <alignment horizontal="justify" vertical="top" wrapText="1"/>
    </xf>
    <xf numFmtId="0" fontId="5" fillId="12" borderId="1" xfId="0" applyFont="1" applyFill="1" applyBorder="1" applyAlignment="1">
      <alignment horizontal="justify" vertical="top" wrapText="1"/>
    </xf>
    <xf numFmtId="14" fontId="5" fillId="12" borderId="1" xfId="0" applyNumberFormat="1" applyFont="1" applyFill="1" applyBorder="1" applyAlignment="1">
      <alignment horizontal="justify" vertical="top" wrapText="1"/>
    </xf>
    <xf numFmtId="0" fontId="15" fillId="0" borderId="1" xfId="0" applyFont="1" applyBorder="1" applyAlignment="1">
      <alignment horizontal="justify" vertical="top" wrapText="1"/>
    </xf>
    <xf numFmtId="0" fontId="9" fillId="12" borderId="1" xfId="0" applyFont="1" applyFill="1" applyBorder="1" applyAlignment="1">
      <alignment horizontal="center" vertical="center" wrapText="1"/>
    </xf>
    <xf numFmtId="0" fontId="15" fillId="12" borderId="1" xfId="0" applyFont="1" applyFill="1" applyBorder="1" applyAlignment="1">
      <alignment horizontal="justify" vertical="top" wrapText="1"/>
    </xf>
    <xf numFmtId="0" fontId="11" fillId="0" borderId="1" xfId="0" applyFont="1" applyFill="1" applyBorder="1" applyAlignment="1">
      <alignment horizontal="justify" vertical="top"/>
    </xf>
    <xf numFmtId="14" fontId="11" fillId="0" borderId="1" xfId="0" applyNumberFormat="1" applyFont="1" applyFill="1" applyBorder="1" applyAlignment="1">
      <alignment horizontal="justify" vertical="top" wrapText="1"/>
    </xf>
    <xf numFmtId="0" fontId="11" fillId="0" borderId="1" xfId="0" applyFont="1" applyBorder="1" applyAlignment="1">
      <alignment horizontal="justify" vertical="top"/>
    </xf>
    <xf numFmtId="14" fontId="11" fillId="0" borderId="1" xfId="0" applyNumberFormat="1" applyFont="1" applyBorder="1" applyAlignment="1">
      <alignment horizontal="justify" vertical="top"/>
    </xf>
    <xf numFmtId="0" fontId="9" fillId="4" borderId="1" xfId="2" applyFont="1" applyFill="1" applyBorder="1" applyAlignment="1">
      <alignment horizontal="center" vertical="center" wrapText="1"/>
    </xf>
    <xf numFmtId="0" fontId="11" fillId="0" borderId="1" xfId="2" applyFont="1" applyFill="1" applyBorder="1" applyAlignment="1">
      <alignment horizontal="left" vertical="top" wrapText="1"/>
    </xf>
    <xf numFmtId="49" fontId="11" fillId="0" borderId="1" xfId="2" applyNumberFormat="1" applyFont="1" applyFill="1" applyBorder="1" applyAlignment="1">
      <alignment vertical="top" wrapText="1"/>
    </xf>
    <xf numFmtId="14" fontId="5" fillId="0" borderId="1" xfId="2" applyNumberFormat="1" applyFont="1" applyFill="1" applyBorder="1" applyAlignment="1">
      <alignment horizontal="left" vertical="top" wrapText="1"/>
    </xf>
    <xf numFmtId="49" fontId="11" fillId="0" borderId="1" xfId="2" applyNumberFormat="1" applyFont="1" applyFill="1" applyBorder="1" applyAlignment="1">
      <alignment horizontal="justify" vertical="top" wrapText="1"/>
    </xf>
    <xf numFmtId="0" fontId="5" fillId="0" borderId="1" xfId="2" applyFont="1" applyFill="1" applyBorder="1" applyAlignment="1">
      <alignment horizontal="justify" vertical="top" wrapText="1"/>
    </xf>
    <xf numFmtId="49" fontId="5" fillId="0" borderId="1" xfId="2" applyNumberFormat="1" applyFont="1" applyFill="1" applyBorder="1" applyAlignment="1">
      <alignment horizontal="justify" vertical="top" wrapText="1"/>
    </xf>
    <xf numFmtId="0" fontId="11" fillId="0" borderId="1" xfId="2" applyFont="1" applyFill="1" applyBorder="1" applyAlignment="1">
      <alignment horizontal="justify" vertical="center" wrapText="1"/>
    </xf>
    <xf numFmtId="14" fontId="5" fillId="0" borderId="1" xfId="2" applyNumberFormat="1" applyFont="1" applyFill="1" applyBorder="1" applyAlignment="1">
      <alignment horizontal="justify" vertical="top" wrapText="1"/>
    </xf>
    <xf numFmtId="0" fontId="0" fillId="8"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9"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164" fontId="7" fillId="0" borderId="1" xfId="0" applyNumberFormat="1" applyFont="1" applyBorder="1" applyAlignment="1">
      <alignment horizontal="justify" vertical="top" wrapText="1"/>
    </xf>
    <xf numFmtId="0" fontId="4" fillId="8" borderId="1" xfId="0" applyFont="1" applyFill="1" applyBorder="1" applyAlignment="1">
      <alignment horizontal="center" vertical="center" wrapText="1"/>
    </xf>
    <xf numFmtId="0" fontId="17" fillId="12" borderId="1" xfId="0" applyFont="1" applyFill="1" applyBorder="1" applyAlignment="1">
      <alignment horizontal="justify" vertical="top" wrapText="1"/>
    </xf>
    <xf numFmtId="0" fontId="16" fillId="12" borderId="1" xfId="0" applyFont="1" applyFill="1" applyBorder="1" applyAlignment="1">
      <alignment horizontal="justify" vertical="top" wrapText="1"/>
    </xf>
    <xf numFmtId="0" fontId="0" fillId="0" borderId="0" xfId="0" applyFont="1" applyAlignment="1">
      <alignment wrapText="1"/>
    </xf>
    <xf numFmtId="164" fontId="0" fillId="2" borderId="1" xfId="0" applyNumberFormat="1" applyFont="1" applyFill="1" applyBorder="1" applyAlignment="1">
      <alignment horizontal="justify" vertical="center"/>
    </xf>
    <xf numFmtId="0" fontId="11" fillId="0" borderId="1" xfId="0" applyFont="1" applyBorder="1" applyAlignment="1">
      <alignment horizontal="justify" vertical="center" wrapText="1"/>
    </xf>
    <xf numFmtId="0" fontId="11" fillId="2" borderId="1" xfId="0" applyFont="1" applyFill="1" applyBorder="1" applyAlignment="1">
      <alignment horizontal="justify" vertical="center" wrapText="1"/>
    </xf>
    <xf numFmtId="164" fontId="11" fillId="0" borderId="1" xfId="0" applyNumberFormat="1" applyFont="1" applyFill="1" applyBorder="1" applyAlignment="1">
      <alignment horizontal="justify" vertical="center" wrapText="1"/>
    </xf>
    <xf numFmtId="164" fontId="11" fillId="0" borderId="1" xfId="0" applyNumberFormat="1" applyFont="1" applyBorder="1" applyAlignment="1">
      <alignment horizontal="justify" vertical="center" wrapText="1"/>
    </xf>
    <xf numFmtId="0" fontId="9" fillId="0" borderId="1" xfId="0" applyFont="1" applyBorder="1" applyAlignment="1">
      <alignment horizontal="justify" vertical="top" wrapText="1"/>
    </xf>
    <xf numFmtId="0" fontId="0" fillId="0" borderId="1" xfId="0" applyFont="1" applyBorder="1" applyAlignment="1">
      <alignment horizontal="justify" vertical="top" wrapText="1"/>
    </xf>
    <xf numFmtId="0" fontId="0" fillId="2" borderId="1" xfId="0" applyFont="1" applyFill="1" applyBorder="1" applyAlignment="1">
      <alignment horizontal="justify" vertical="top" wrapText="1"/>
    </xf>
    <xf numFmtId="14" fontId="0" fillId="2" borderId="1" xfId="0" applyNumberFormat="1" applyFont="1" applyFill="1" applyBorder="1" applyAlignment="1">
      <alignment horizontal="justify" vertical="top"/>
    </xf>
    <xf numFmtId="0" fontId="11" fillId="2" borderId="1" xfId="0" applyFont="1" applyFill="1" applyBorder="1" applyAlignment="1">
      <alignment horizontal="justify" vertical="top" wrapText="1"/>
    </xf>
    <xf numFmtId="14" fontId="0" fillId="0" borderId="1" xfId="0" applyNumberFormat="1" applyFont="1" applyFill="1" applyBorder="1" applyAlignment="1">
      <alignment horizontal="justify" vertical="top" wrapText="1"/>
    </xf>
    <xf numFmtId="14" fontId="0" fillId="0" borderId="1" xfId="0" applyNumberFormat="1" applyFont="1" applyBorder="1" applyAlignment="1">
      <alignment horizontal="justify" vertical="top"/>
    </xf>
    <xf numFmtId="0" fontId="0" fillId="0" borderId="1" xfId="0" applyFont="1" applyFill="1" applyBorder="1" applyAlignment="1">
      <alignment horizontal="justify" vertical="top" wrapText="1"/>
    </xf>
    <xf numFmtId="14" fontId="0" fillId="0" borderId="1" xfId="0" applyNumberFormat="1" applyFont="1" applyFill="1" applyBorder="1" applyAlignment="1">
      <alignment horizontal="justify" vertical="top"/>
    </xf>
    <xf numFmtId="0" fontId="9" fillId="7" borderId="1" xfId="0" applyFont="1" applyFill="1" applyBorder="1" applyAlignment="1">
      <alignment horizontal="center" vertical="center" wrapText="1"/>
    </xf>
    <xf numFmtId="9" fontId="5" fillId="0" borderId="1" xfId="3" applyFont="1" applyFill="1" applyBorder="1" applyAlignment="1">
      <alignment vertical="center" wrapText="1"/>
    </xf>
    <xf numFmtId="9" fontId="5" fillId="0" borderId="1" xfId="0" applyNumberFormat="1" applyFont="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xf>
    <xf numFmtId="9" fontId="11" fillId="12"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top" wrapText="1"/>
    </xf>
    <xf numFmtId="0" fontId="0" fillId="6" borderId="1" xfId="0" applyFont="1" applyFill="1" applyBorder="1" applyAlignment="1">
      <alignment horizontal="justify" vertical="top" wrapText="1"/>
    </xf>
    <xf numFmtId="0" fontId="9" fillId="7" borderId="1" xfId="0" applyFont="1" applyFill="1" applyBorder="1" applyAlignment="1">
      <alignment horizontal="center" vertical="top"/>
    </xf>
    <xf numFmtId="0" fontId="9" fillId="7" borderId="1" xfId="0" applyFont="1" applyFill="1" applyBorder="1" applyAlignment="1">
      <alignment horizontal="center" vertical="center" wrapText="1"/>
    </xf>
    <xf numFmtId="0" fontId="11" fillId="0" borderId="1" xfId="4" applyFont="1" applyFill="1" applyBorder="1" applyAlignment="1">
      <alignment horizontal="justify" vertical="top" wrapText="1"/>
    </xf>
    <xf numFmtId="0" fontId="18" fillId="0" borderId="1" xfId="0" applyFont="1" applyFill="1" applyBorder="1" applyAlignment="1">
      <alignment horizontal="justify" vertical="top" wrapText="1"/>
    </xf>
    <xf numFmtId="9" fontId="11" fillId="0" borderId="1" xfId="0" applyNumberFormat="1" applyFont="1" applyBorder="1" applyAlignment="1">
      <alignment horizontal="justify" vertical="top" wrapText="1"/>
    </xf>
    <xf numFmtId="0" fontId="9" fillId="0" borderId="1" xfId="0" applyFont="1" applyFill="1" applyBorder="1" applyAlignment="1">
      <alignment horizontal="justify" vertical="top" wrapText="1"/>
    </xf>
    <xf numFmtId="0" fontId="0" fillId="0" borderId="0" xfId="0" applyFont="1" applyFill="1" applyAlignment="1">
      <alignment horizontal="justify" vertical="top"/>
    </xf>
    <xf numFmtId="0" fontId="7" fillId="0" borderId="0" xfId="6" applyFont="1" applyAlignment="1">
      <alignment horizontal="justify"/>
    </xf>
    <xf numFmtId="0" fontId="7" fillId="0" borderId="0" xfId="6" applyFont="1"/>
    <xf numFmtId="0" fontId="9" fillId="4" borderId="1" xfId="6" applyFont="1" applyFill="1" applyBorder="1" applyAlignment="1">
      <alignment horizontal="center" vertical="center"/>
    </xf>
    <xf numFmtId="0" fontId="9" fillId="4" borderId="1" xfId="6" applyFont="1" applyFill="1" applyBorder="1" applyAlignment="1">
      <alignment horizontal="center" vertical="center" wrapText="1"/>
    </xf>
    <xf numFmtId="0" fontId="7" fillId="0" borderId="0" xfId="6" applyFont="1" applyFill="1"/>
    <xf numFmtId="0" fontId="9" fillId="3" borderId="1" xfId="6" applyFont="1" applyFill="1" applyBorder="1" applyAlignment="1">
      <alignment horizontal="center" vertical="center" wrapText="1"/>
    </xf>
    <xf numFmtId="0" fontId="9" fillId="0" borderId="1" xfId="6" applyFont="1" applyFill="1" applyBorder="1" applyAlignment="1">
      <alignment horizontal="center" vertical="center" wrapText="1"/>
    </xf>
    <xf numFmtId="0" fontId="5" fillId="0" borderId="1" xfId="6" applyFont="1" applyFill="1" applyBorder="1" applyAlignment="1">
      <alignment vertical="center" wrapText="1"/>
    </xf>
    <xf numFmtId="0" fontId="5" fillId="0" borderId="1" xfId="6" applyFont="1" applyFill="1" applyBorder="1" applyAlignment="1">
      <alignment horizontal="left" vertical="center" wrapText="1"/>
    </xf>
    <xf numFmtId="0" fontId="5" fillId="0" borderId="1" xfId="6" applyFont="1" applyFill="1" applyBorder="1" applyAlignment="1">
      <alignment horizontal="center" vertical="center" wrapText="1"/>
    </xf>
    <xf numFmtId="165" fontId="5" fillId="0" borderId="1" xfId="6" applyNumberFormat="1" applyFont="1" applyFill="1" applyBorder="1" applyAlignment="1">
      <alignment horizontal="center" vertical="center" wrapText="1"/>
    </xf>
    <xf numFmtId="9" fontId="7" fillId="0" borderId="1" xfId="6" applyNumberFormat="1" applyFont="1" applyBorder="1" applyAlignment="1">
      <alignment horizontal="center" vertical="center"/>
    </xf>
    <xf numFmtId="0" fontId="18" fillId="0" borderId="1" xfId="6" applyFont="1" applyBorder="1" applyAlignment="1">
      <alignment horizontal="justify" vertical="top" wrapText="1"/>
    </xf>
    <xf numFmtId="0" fontId="11" fillId="0" borderId="1" xfId="6" applyFont="1" applyFill="1" applyBorder="1" applyAlignment="1">
      <alignment horizontal="left" vertical="center" wrapText="1"/>
    </xf>
    <xf numFmtId="9" fontId="7" fillId="0" borderId="1" xfId="6" applyNumberFormat="1" applyFont="1" applyBorder="1" applyAlignment="1">
      <alignment horizontal="center" vertical="center" wrapText="1"/>
    </xf>
    <xf numFmtId="9" fontId="7" fillId="0" borderId="1" xfId="6" applyNumberFormat="1" applyFont="1" applyFill="1" applyBorder="1" applyAlignment="1">
      <alignment horizontal="center" vertical="center"/>
    </xf>
    <xf numFmtId="0" fontId="20" fillId="0" borderId="1" xfId="6" applyFont="1" applyFill="1" applyBorder="1" applyAlignment="1">
      <alignment horizontal="justify" vertical="top" wrapText="1"/>
    </xf>
    <xf numFmtId="0" fontId="4" fillId="9" borderId="2" xfId="0" applyFont="1" applyFill="1" applyBorder="1" applyAlignment="1">
      <alignment horizontal="center" vertical="center" wrapText="1"/>
    </xf>
    <xf numFmtId="0" fontId="11" fillId="0" borderId="2" xfId="2" quotePrefix="1" applyFont="1" applyFill="1" applyBorder="1" applyAlignment="1">
      <alignment vertical="top" wrapText="1"/>
    </xf>
    <xf numFmtId="0" fontId="9" fillId="7" borderId="2" xfId="0" applyFont="1" applyFill="1" applyBorder="1" applyAlignment="1">
      <alignment horizontal="center" vertical="center" wrapText="1"/>
    </xf>
    <xf numFmtId="0" fontId="11" fillId="0" borderId="2" xfId="2" applyFont="1" applyFill="1" applyBorder="1" applyAlignment="1">
      <alignment horizontal="justify" vertical="top" wrapText="1"/>
    </xf>
    <xf numFmtId="0" fontId="11" fillId="0" borderId="2" xfId="6" applyFont="1" applyBorder="1" applyAlignment="1">
      <alignment horizontal="justify" vertical="top" wrapText="1"/>
    </xf>
    <xf numFmtId="0" fontId="11" fillId="0" borderId="2" xfId="4" applyFont="1" applyFill="1" applyBorder="1" applyAlignment="1">
      <alignment horizontal="center" vertical="top" wrapText="1"/>
    </xf>
    <xf numFmtId="0" fontId="11" fillId="0" borderId="2" xfId="0" applyFont="1" applyFill="1" applyBorder="1" applyAlignment="1">
      <alignment vertical="top" wrapText="1"/>
    </xf>
    <xf numFmtId="0" fontId="9" fillId="0" borderId="1" xfId="0" applyNumberFormat="1" applyFont="1" applyBorder="1" applyAlignment="1">
      <alignment horizontal="justify" vertical="top" wrapText="1"/>
    </xf>
    <xf numFmtId="0" fontId="11" fillId="0" borderId="1" xfId="0" applyNumberFormat="1" applyFont="1" applyBorder="1" applyAlignment="1">
      <alignment horizontal="justify" vertical="top" wrapText="1"/>
    </xf>
    <xf numFmtId="0" fontId="11" fillId="2" borderId="1" xfId="0" applyNumberFormat="1" applyFont="1" applyFill="1" applyBorder="1" applyAlignment="1">
      <alignment horizontal="justify" vertical="top" wrapText="1"/>
    </xf>
    <xf numFmtId="0" fontId="11" fillId="0" borderId="0" xfId="0" applyNumberFormat="1" applyFont="1" applyAlignment="1">
      <alignment horizontal="justify" vertical="top"/>
    </xf>
    <xf numFmtId="9" fontId="11" fillId="0" borderId="1" xfId="3" applyFont="1" applyBorder="1" applyAlignment="1">
      <alignment horizontal="justify" vertical="top"/>
    </xf>
    <xf numFmtId="0" fontId="9" fillId="12" borderId="1" xfId="0" applyFont="1" applyFill="1" applyBorder="1" applyAlignment="1">
      <alignment horizontal="justify" vertical="top" wrapText="1"/>
    </xf>
    <xf numFmtId="14" fontId="11" fillId="2" borderId="1" xfId="0" applyNumberFormat="1" applyFont="1" applyFill="1" applyBorder="1" applyAlignment="1">
      <alignment horizontal="justify" vertical="top" wrapText="1"/>
    </xf>
    <xf numFmtId="9" fontId="11" fillId="12" borderId="1" xfId="0" applyNumberFormat="1" applyFont="1" applyFill="1" applyBorder="1" applyAlignment="1">
      <alignment horizontal="justify" vertical="top" wrapText="1"/>
    </xf>
    <xf numFmtId="0" fontId="18" fillId="12" borderId="1" xfId="0" applyFont="1" applyFill="1" applyBorder="1" applyAlignment="1">
      <alignment horizontal="justify" vertical="top" wrapText="1"/>
    </xf>
    <xf numFmtId="0" fontId="11" fillId="12" borderId="1" xfId="4" applyFont="1" applyFill="1" applyBorder="1" applyAlignment="1">
      <alignment horizontal="justify" vertical="top" wrapText="1"/>
    </xf>
    <xf numFmtId="0" fontId="21" fillId="12" borderId="1" xfId="0" applyNumberFormat="1" applyFont="1" applyFill="1" applyBorder="1" applyAlignment="1">
      <alignment horizontal="justify" vertical="top" wrapText="1"/>
    </xf>
    <xf numFmtId="0" fontId="24" fillId="0" borderId="1" xfId="4" quotePrefix="1" applyNumberFormat="1" applyFont="1" applyFill="1" applyBorder="1" applyAlignment="1">
      <alignment horizontal="justify" vertical="top" wrapText="1"/>
    </xf>
    <xf numFmtId="0" fontId="0" fillId="12" borderId="1" xfId="0" applyFont="1" applyFill="1" applyBorder="1" applyAlignment="1">
      <alignment horizontal="justify" vertical="top" wrapText="1"/>
    </xf>
    <xf numFmtId="14" fontId="11" fillId="12" borderId="1" xfId="0" applyNumberFormat="1" applyFont="1" applyFill="1" applyBorder="1" applyAlignment="1">
      <alignment horizontal="justify" vertical="top" wrapText="1"/>
    </xf>
    <xf numFmtId="14" fontId="0" fillId="12" borderId="1" xfId="0" applyNumberFormat="1" applyFont="1" applyFill="1" applyBorder="1" applyAlignment="1">
      <alignment horizontal="justify" vertical="top"/>
    </xf>
    <xf numFmtId="9" fontId="11" fillId="12" borderId="1" xfId="0" applyNumberFormat="1" applyFont="1" applyFill="1" applyBorder="1" applyAlignment="1">
      <alignment horizontal="justify" vertical="top"/>
    </xf>
    <xf numFmtId="0" fontId="0" fillId="12" borderId="0" xfId="0" applyFont="1" applyFill="1" applyAlignment="1">
      <alignment horizontal="justify" vertical="top"/>
    </xf>
    <xf numFmtId="9" fontId="0" fillId="12" borderId="0" xfId="3" applyFont="1" applyFill="1" applyAlignment="1">
      <alignment vertical="top"/>
    </xf>
    <xf numFmtId="0" fontId="11" fillId="0" borderId="3" xfId="2" applyFont="1" applyFill="1" applyBorder="1" applyAlignment="1">
      <alignment horizontal="justify" vertical="top" wrapText="1"/>
    </xf>
    <xf numFmtId="0" fontId="11" fillId="0" borderId="10" xfId="2" applyFont="1" applyFill="1" applyBorder="1" applyAlignment="1">
      <alignment horizontal="center" vertical="top" wrapText="1"/>
    </xf>
    <xf numFmtId="0" fontId="11" fillId="0" borderId="11" xfId="2" applyFont="1" applyFill="1" applyBorder="1" applyAlignment="1">
      <alignment vertical="top" wrapText="1"/>
    </xf>
    <xf numFmtId="0" fontId="9" fillId="0" borderId="10" xfId="2" applyFont="1" applyBorder="1" applyAlignment="1">
      <alignment horizontal="center" vertical="top" wrapText="1"/>
    </xf>
    <xf numFmtId="0" fontId="11" fillId="0" borderId="11" xfId="2" applyFont="1" applyBorder="1" applyAlignment="1">
      <alignment horizontal="justify" vertical="top" wrapText="1"/>
    </xf>
    <xf numFmtId="0" fontId="9" fillId="0" borderId="10" xfId="2" applyFont="1" applyFill="1" applyBorder="1" applyAlignment="1">
      <alignment horizontal="center" vertical="top" wrapText="1"/>
    </xf>
    <xf numFmtId="0" fontId="5" fillId="0" borderId="11" xfId="2" applyFont="1" applyBorder="1" applyAlignment="1">
      <alignment horizontal="justify" vertical="top" wrapText="1"/>
    </xf>
    <xf numFmtId="0" fontId="11" fillId="0" borderId="11" xfId="2" applyFont="1" applyBorder="1" applyAlignment="1">
      <alignment horizontal="justify" vertical="center" wrapText="1"/>
    </xf>
    <xf numFmtId="0" fontId="9" fillId="0" borderId="12" xfId="2" applyFont="1" applyBorder="1" applyAlignment="1">
      <alignment horizontal="center" vertical="top" wrapText="1"/>
    </xf>
    <xf numFmtId="0" fontId="5" fillId="0" borderId="13" xfId="2" applyFont="1" applyFill="1" applyBorder="1" applyAlignment="1">
      <alignment horizontal="justify" vertical="top" wrapText="1"/>
    </xf>
    <xf numFmtId="0" fontId="11" fillId="0" borderId="13" xfId="2" applyFont="1" applyFill="1" applyBorder="1" applyAlignment="1">
      <alignment horizontal="justify" vertical="top" wrapText="1"/>
    </xf>
    <xf numFmtId="49" fontId="11" fillId="0" borderId="13" xfId="2" applyNumberFormat="1" applyFont="1" applyFill="1" applyBorder="1" applyAlignment="1">
      <alignment horizontal="justify" vertical="top" wrapText="1"/>
    </xf>
    <xf numFmtId="0" fontId="11" fillId="0" borderId="13" xfId="2" applyFont="1" applyFill="1" applyBorder="1" applyAlignment="1">
      <alignment horizontal="justify" vertical="center" wrapText="1"/>
    </xf>
    <xf numFmtId="14" fontId="5" fillId="0" borderId="13" xfId="2" applyNumberFormat="1" applyFont="1" applyFill="1" applyBorder="1" applyAlignment="1">
      <alignment horizontal="justify" vertical="center" wrapText="1"/>
    </xf>
    <xf numFmtId="0" fontId="11" fillId="0" borderId="14" xfId="2" applyFont="1" applyBorder="1" applyAlignment="1">
      <alignment horizontal="justify" vertical="center" wrapText="1"/>
    </xf>
    <xf numFmtId="0" fontId="11" fillId="0" borderId="3" xfId="2" quotePrefix="1" applyFont="1" applyFill="1" applyBorder="1" applyAlignment="1">
      <alignment horizontal="justify" vertical="top" wrapText="1"/>
    </xf>
    <xf numFmtId="0" fontId="9" fillId="4" borderId="15" xfId="2" applyFont="1" applyFill="1" applyBorder="1" applyAlignment="1">
      <alignment horizontal="center" vertical="center" wrapText="1"/>
    </xf>
    <xf numFmtId="0" fontId="9" fillId="4" borderId="11" xfId="2" applyFont="1" applyFill="1" applyBorder="1" applyAlignment="1">
      <alignment horizontal="center" vertical="center" wrapText="1"/>
    </xf>
    <xf numFmtId="0" fontId="11" fillId="0" borderId="10" xfId="2" applyFont="1" applyFill="1" applyBorder="1" applyAlignment="1">
      <alignment vertical="top" wrapText="1"/>
    </xf>
    <xf numFmtId="0" fontId="11" fillId="0" borderId="10" xfId="2" applyFont="1" applyFill="1" applyBorder="1" applyAlignment="1">
      <alignment horizontal="justify" vertical="top" wrapText="1"/>
    </xf>
    <xf numFmtId="0" fontId="11" fillId="0" borderId="11" xfId="2" quotePrefix="1" applyFont="1" applyFill="1" applyBorder="1" applyAlignment="1">
      <alignment horizontal="justify" vertical="top" wrapText="1"/>
    </xf>
    <xf numFmtId="0" fontId="11" fillId="0" borderId="11" xfId="2" applyFont="1" applyFill="1" applyBorder="1" applyAlignment="1">
      <alignment horizontal="justify" vertical="top" wrapText="1"/>
    </xf>
    <xf numFmtId="0" fontId="11" fillId="0" borderId="12" xfId="2" applyFont="1" applyFill="1" applyBorder="1" applyAlignment="1">
      <alignment horizontal="justify" vertical="top" wrapText="1"/>
    </xf>
    <xf numFmtId="0" fontId="9" fillId="4" borderId="2" xfId="2" applyFont="1" applyFill="1" applyBorder="1" applyAlignment="1">
      <alignment horizontal="center" vertical="center" wrapText="1"/>
    </xf>
    <xf numFmtId="0" fontId="11" fillId="0" borderId="2" xfId="2" quotePrefix="1" applyFont="1" applyFill="1" applyBorder="1" applyAlignment="1">
      <alignment horizontal="justify" vertical="top" wrapText="1"/>
    </xf>
    <xf numFmtId="0" fontId="11" fillId="0" borderId="16" xfId="2" quotePrefix="1" applyFont="1" applyFill="1" applyBorder="1" applyAlignment="1">
      <alignment vertical="top" wrapText="1"/>
    </xf>
    <xf numFmtId="0" fontId="11" fillId="0" borderId="10" xfId="2" quotePrefix="1" applyFont="1" applyFill="1" applyBorder="1" applyAlignment="1">
      <alignment horizontal="justify" vertical="top" wrapText="1"/>
    </xf>
    <xf numFmtId="0" fontId="11" fillId="0" borderId="17" xfId="2" applyFont="1" applyBorder="1" applyAlignment="1"/>
    <xf numFmtId="0" fontId="11" fillId="0" borderId="18" xfId="2" applyFont="1" applyBorder="1"/>
    <xf numFmtId="0" fontId="11" fillId="0" borderId="19" xfId="2" applyFont="1" applyBorder="1" applyAlignment="1"/>
    <xf numFmtId="0" fontId="11" fillId="0" borderId="20" xfId="2" applyFont="1" applyBorder="1"/>
    <xf numFmtId="0" fontId="9" fillId="4" borderId="9" xfId="2" applyFont="1" applyFill="1" applyBorder="1" applyAlignment="1">
      <alignment horizontal="left" vertical="center" wrapText="1"/>
    </xf>
    <xf numFmtId="0" fontId="9"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8" fillId="0" borderId="0" xfId="2" applyFont="1"/>
    <xf numFmtId="0" fontId="25" fillId="0" borderId="0" xfId="2" applyFont="1" applyAlignment="1">
      <alignment vertical="top"/>
    </xf>
    <xf numFmtId="0" fontId="25" fillId="0" borderId="0" xfId="2" applyFont="1"/>
    <xf numFmtId="0" fontId="25" fillId="0" borderId="0" xfId="2" applyFont="1" applyAlignment="1"/>
    <xf numFmtId="0" fontId="0" fillId="2" borderId="1" xfId="0" applyFont="1" applyFill="1" applyBorder="1" applyAlignment="1">
      <alignment horizontal="justify" vertical="center" wrapText="1"/>
    </xf>
    <xf numFmtId="0" fontId="0" fillId="12" borderId="1" xfId="0" applyFont="1" applyFill="1" applyBorder="1" applyAlignment="1">
      <alignment horizontal="justify" vertical="center" wrapText="1"/>
    </xf>
    <xf numFmtId="0" fontId="11" fillId="12" borderId="1" xfId="0" applyFont="1" applyFill="1" applyBorder="1" applyAlignment="1">
      <alignment horizontal="justify" vertical="center" wrapText="1"/>
    </xf>
    <xf numFmtId="0" fontId="11" fillId="0" borderId="1" xfId="2" quotePrefix="1" applyFont="1" applyFill="1" applyBorder="1" applyAlignment="1">
      <alignment vertical="top" wrapText="1"/>
    </xf>
    <xf numFmtId="164" fontId="0" fillId="12" borderId="1" xfId="0" applyNumberFormat="1" applyFont="1" applyFill="1" applyBorder="1" applyAlignment="1">
      <alignment horizontal="justify" vertical="center"/>
    </xf>
    <xf numFmtId="164" fontId="11" fillId="12" borderId="1" xfId="0" applyNumberFormat="1" applyFont="1" applyFill="1" applyBorder="1" applyAlignment="1">
      <alignment horizontal="justify" vertical="center" wrapText="1"/>
    </xf>
    <xf numFmtId="9" fontId="0" fillId="12" borderId="1" xfId="0" applyNumberFormat="1" applyFont="1" applyFill="1" applyBorder="1" applyAlignment="1">
      <alignment horizontal="justify" vertical="center"/>
    </xf>
    <xf numFmtId="0" fontId="0" fillId="0" borderId="0" xfId="0" applyFont="1" applyAlignment="1">
      <alignment vertical="center"/>
    </xf>
    <xf numFmtId="9" fontId="0" fillId="12" borderId="1" xfId="5" applyFont="1" applyFill="1" applyBorder="1" applyAlignment="1">
      <alignment vertical="center"/>
    </xf>
    <xf numFmtId="0" fontId="11" fillId="0" borderId="6" xfId="2" quotePrefix="1" applyFont="1" applyFill="1" applyBorder="1" applyAlignment="1">
      <alignment horizontal="justify" vertical="top" wrapText="1"/>
    </xf>
    <xf numFmtId="0" fontId="11" fillId="0" borderId="4" xfId="2" quotePrefix="1" applyFont="1" applyFill="1" applyBorder="1" applyAlignment="1">
      <alignment horizontal="justify" vertical="top" wrapText="1"/>
    </xf>
    <xf numFmtId="0" fontId="9" fillId="11" borderId="25" xfId="2" applyFont="1" applyFill="1" applyBorder="1" applyAlignment="1">
      <alignment horizontal="center" vertical="center" wrapText="1"/>
    </xf>
    <xf numFmtId="0" fontId="9" fillId="11" borderId="26" xfId="2" applyFont="1" applyFill="1" applyBorder="1" applyAlignment="1">
      <alignment horizontal="center" vertical="center" wrapText="1"/>
    </xf>
    <xf numFmtId="0" fontId="9" fillId="4" borderId="25" xfId="2" applyFont="1" applyFill="1" applyBorder="1" applyAlignment="1">
      <alignment horizontal="left" vertical="center" wrapText="1"/>
    </xf>
    <xf numFmtId="0" fontId="9" fillId="4" borderId="26" xfId="2" applyFont="1" applyFill="1" applyBorder="1" applyAlignment="1">
      <alignment horizontal="left" vertical="center" wrapText="1"/>
    </xf>
    <xf numFmtId="0" fontId="9" fillId="4" borderId="21" xfId="2" applyFont="1" applyFill="1" applyBorder="1" applyAlignment="1">
      <alignment horizontal="center" vertical="center" wrapText="1"/>
    </xf>
    <xf numFmtId="0" fontId="9" fillId="4" borderId="10" xfId="2" applyFont="1" applyFill="1" applyBorder="1" applyAlignment="1">
      <alignment horizontal="center" vertical="center" wrapText="1"/>
    </xf>
    <xf numFmtId="0" fontId="9" fillId="4" borderId="9"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22" xfId="2" applyFont="1" applyFill="1" applyBorder="1" applyAlignment="1">
      <alignment horizontal="center" vertical="center" wrapText="1"/>
    </xf>
    <xf numFmtId="0" fontId="9" fillId="4" borderId="11" xfId="2" applyFont="1" applyFill="1" applyBorder="1" applyAlignment="1">
      <alignment horizontal="center" vertical="center" wrapText="1"/>
    </xf>
    <xf numFmtId="0" fontId="9" fillId="4" borderId="23" xfId="2" applyFont="1" applyFill="1" applyBorder="1" applyAlignment="1">
      <alignment horizontal="center" vertical="center" wrapText="1"/>
    </xf>
    <xf numFmtId="0" fontId="9" fillId="4" borderId="7" xfId="2" applyFont="1" applyFill="1" applyBorder="1" applyAlignment="1">
      <alignment horizontal="center" vertical="center" wrapText="1"/>
    </xf>
    <xf numFmtId="0" fontId="9" fillId="4" borderId="24"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10" borderId="1" xfId="0" applyFont="1" applyFill="1" applyBorder="1"/>
    <xf numFmtId="0" fontId="4" fillId="8" borderId="1" xfId="0" applyFont="1" applyFill="1" applyBorder="1" applyAlignment="1">
      <alignment horizontal="center" vertical="center" wrapText="1"/>
    </xf>
    <xf numFmtId="0" fontId="5" fillId="3" borderId="1" xfId="0" applyFont="1" applyFill="1" applyBorder="1"/>
    <xf numFmtId="0" fontId="12" fillId="5"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4" borderId="1" xfId="0" applyFont="1" applyFill="1" applyBorder="1"/>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5" fillId="4" borderId="1" xfId="0" applyFont="1" applyFill="1" applyBorder="1"/>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1" xfId="0" applyFont="1" applyFill="1" applyBorder="1" applyAlignment="1">
      <alignment horizontal="justify" vertical="top" wrapText="1"/>
    </xf>
    <xf numFmtId="0" fontId="9" fillId="5" borderId="1" xfId="0" applyFont="1" applyFill="1" applyBorder="1" applyAlignment="1">
      <alignment horizontal="center" vertical="top" wrapText="1"/>
    </xf>
    <xf numFmtId="0" fontId="9" fillId="7" borderId="1" xfId="0" applyFont="1" applyFill="1" applyBorder="1" applyAlignment="1">
      <alignment horizontal="center" vertical="top" wrapText="1"/>
    </xf>
    <xf numFmtId="0" fontId="9" fillId="7" borderId="1" xfId="0" applyFont="1" applyFill="1" applyBorder="1" applyAlignment="1">
      <alignment horizontal="center" vertical="top"/>
    </xf>
    <xf numFmtId="0" fontId="5" fillId="4" borderId="1" xfId="0" applyFont="1" applyFill="1" applyBorder="1" applyAlignment="1">
      <alignment vertical="top"/>
    </xf>
    <xf numFmtId="0" fontId="5" fillId="3" borderId="1" xfId="0" applyFont="1" applyFill="1" applyBorder="1" applyAlignment="1">
      <alignment horizontal="justify" vertical="top"/>
    </xf>
    <xf numFmtId="0" fontId="13" fillId="3" borderId="5" xfId="6" applyFont="1" applyFill="1" applyBorder="1" applyAlignment="1">
      <alignment horizontal="center" vertical="center" wrapText="1"/>
    </xf>
    <xf numFmtId="0" fontId="13" fillId="3" borderId="7" xfId="6" applyFont="1" applyFill="1" applyBorder="1" applyAlignment="1">
      <alignment horizontal="center" vertical="center" wrapText="1"/>
    </xf>
    <xf numFmtId="0" fontId="13" fillId="3" borderId="4" xfId="6" applyFont="1" applyFill="1" applyBorder="1" applyAlignment="1">
      <alignment horizontal="center" vertical="center" wrapText="1"/>
    </xf>
    <xf numFmtId="0" fontId="13" fillId="4" borderId="2" xfId="6" applyFont="1" applyFill="1" applyBorder="1" applyAlignment="1">
      <alignment horizontal="center" vertical="center" wrapText="1"/>
    </xf>
    <xf numFmtId="0" fontId="13" fillId="4" borderId="8" xfId="6" applyFont="1" applyFill="1" applyBorder="1" applyAlignment="1">
      <alignment horizontal="center" vertical="center" wrapText="1"/>
    </xf>
    <xf numFmtId="0" fontId="13" fillId="4" borderId="3" xfId="6" applyFont="1" applyFill="1" applyBorder="1" applyAlignment="1">
      <alignment horizontal="center" vertical="center" wrapText="1"/>
    </xf>
    <xf numFmtId="0" fontId="9" fillId="4" borderId="2" xfId="6" applyFont="1" applyFill="1" applyBorder="1" applyAlignment="1">
      <alignment horizontal="center" vertical="center"/>
    </xf>
    <xf numFmtId="0" fontId="9" fillId="4" borderId="3" xfId="6" applyFont="1" applyFill="1" applyBorder="1" applyAlignment="1">
      <alignment horizontal="center" vertical="center"/>
    </xf>
  </cellXfs>
  <cellStyles count="7">
    <cellStyle name="Normal" xfId="0" builtinId="0"/>
    <cellStyle name="Normal 2" xfId="1"/>
    <cellStyle name="Normal 2 2" xfId="6"/>
    <cellStyle name="Normal 3" xfId="2"/>
    <cellStyle name="Normal 3 2" xfId="4"/>
    <cellStyle name="Porcentaje" xfId="3"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708547</xdr:rowOff>
    </xdr:to>
    <xdr:pic>
      <xdr:nvPicPr>
        <xdr:cNvPr id="2" name="2 Imagen" title="Logo Corpama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76200</xdr:rowOff>
    </xdr:from>
    <xdr:to>
      <xdr:col>1</xdr:col>
      <xdr:colOff>1069937</xdr:colOff>
      <xdr:row>1</xdr:row>
      <xdr:rowOff>620487</xdr:rowOff>
    </xdr:to>
    <xdr:pic>
      <xdr:nvPicPr>
        <xdr:cNvPr id="2" name="2 Imagen" title="Logo Corpama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2" name="1 Imagen" title="Logo Corpama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635" y="239679"/>
          <a:ext cx="946112" cy="544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rlos%20A/Documents/PC%20CARLOS/CORPAMAG/PAAC/PAAC%202019/Anexo%2001%20MAPA%20DE%20RIESGOS%20DE%20CORRUPCI&#211;N%202016%20S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tabSelected="1" view="pageBreakPreview" zoomScaleNormal="100" zoomScaleSheetLayoutView="100" workbookViewId="0">
      <selection activeCell="A17" sqref="A17"/>
    </sheetView>
  </sheetViews>
  <sheetFormatPr baseColWidth="10" defaultColWidth="11" defaultRowHeight="13.8"/>
  <cols>
    <col min="1" max="1" width="4" style="4" customWidth="1"/>
    <col min="2" max="2" width="20.3984375" style="4" customWidth="1"/>
    <col min="3" max="3" width="26.19921875" style="5" customWidth="1"/>
    <col min="4" max="4" width="24.3984375" style="5" hidden="1" customWidth="1"/>
    <col min="5" max="5" width="39.59765625" style="4" hidden="1" customWidth="1"/>
    <col min="6" max="6" width="15.69921875" style="4" hidden="1" customWidth="1"/>
    <col min="7" max="7" width="15" style="4" hidden="1" customWidth="1"/>
    <col min="8" max="8" width="14.59765625" style="4" hidden="1" customWidth="1"/>
    <col min="9" max="9" width="13" style="4" hidden="1" customWidth="1"/>
    <col min="10" max="10" width="26.8984375" style="4" customWidth="1"/>
    <col min="11" max="11" width="18.5" style="4" customWidth="1"/>
    <col min="12" max="12" width="17.09765625" style="4" customWidth="1"/>
    <col min="13" max="13" width="15.5" style="4" customWidth="1"/>
    <col min="14" max="14" width="30.59765625" style="4" customWidth="1"/>
    <col min="15" max="15" width="72.09765625" style="12" customWidth="1"/>
    <col min="16" max="16" width="40" style="4" customWidth="1"/>
    <col min="17" max="17" width="41.59765625" style="4" customWidth="1"/>
    <col min="18" max="18" width="82.59765625" style="12" customWidth="1"/>
    <col min="19" max="19" width="66.3984375" style="4" customWidth="1"/>
    <col min="20" max="20" width="52" style="4" customWidth="1"/>
    <col min="21" max="16384" width="11" style="4"/>
  </cols>
  <sheetData>
    <row r="1" spans="1:20" s="185" customFormat="1" ht="36" customHeight="1" thickBot="1">
      <c r="A1" s="183" t="s">
        <v>415</v>
      </c>
      <c r="B1" s="183"/>
      <c r="C1" s="184"/>
      <c r="D1" s="184"/>
      <c r="O1" s="186"/>
      <c r="R1" s="186"/>
    </row>
    <row r="2" spans="1:20" ht="60.75" customHeight="1" thickBot="1">
      <c r="A2" s="198" t="s">
        <v>207</v>
      </c>
      <c r="B2" s="199"/>
      <c r="C2" s="199"/>
      <c r="D2" s="199"/>
      <c r="E2" s="199"/>
      <c r="F2" s="199"/>
      <c r="G2" s="199"/>
      <c r="H2" s="199"/>
      <c r="I2" s="199"/>
      <c r="J2" s="199"/>
      <c r="K2" s="199"/>
      <c r="L2" s="199"/>
      <c r="M2" s="199"/>
      <c r="N2" s="199"/>
      <c r="O2" s="199"/>
      <c r="P2" s="199"/>
      <c r="Q2" s="199"/>
      <c r="R2" s="199"/>
      <c r="S2" s="199"/>
      <c r="T2" s="199"/>
    </row>
    <row r="3" spans="1:20" ht="14.4" thickBot="1">
      <c r="A3" s="200" t="s">
        <v>340</v>
      </c>
      <c r="B3" s="201"/>
      <c r="C3" s="201"/>
      <c r="D3" s="201"/>
      <c r="E3" s="201"/>
      <c r="F3" s="201"/>
      <c r="G3" s="201"/>
      <c r="H3" s="201"/>
      <c r="I3" s="201"/>
      <c r="J3" s="201"/>
      <c r="K3" s="201"/>
      <c r="L3" s="201"/>
      <c r="M3" s="201"/>
      <c r="N3" s="201"/>
      <c r="O3" s="201"/>
      <c r="P3" s="201"/>
      <c r="Q3" s="201"/>
      <c r="R3" s="201"/>
      <c r="S3" s="201"/>
      <c r="T3" s="201"/>
    </row>
    <row r="4" spans="1:20">
      <c r="A4" s="202" t="s">
        <v>208</v>
      </c>
      <c r="B4" s="204" t="s">
        <v>209</v>
      </c>
      <c r="C4" s="204" t="s">
        <v>210</v>
      </c>
      <c r="D4" s="180"/>
      <c r="E4" s="180"/>
      <c r="F4" s="180"/>
      <c r="G4" s="180"/>
      <c r="H4" s="180"/>
      <c r="I4" s="180"/>
      <c r="J4" s="204" t="s">
        <v>216</v>
      </c>
      <c r="K4" s="204" t="s">
        <v>217</v>
      </c>
      <c r="L4" s="204" t="s">
        <v>218</v>
      </c>
      <c r="M4" s="204" t="s">
        <v>219</v>
      </c>
      <c r="N4" s="206" t="s">
        <v>220</v>
      </c>
      <c r="O4" s="208" t="s">
        <v>416</v>
      </c>
      <c r="P4" s="209"/>
      <c r="Q4" s="209"/>
      <c r="R4" s="208" t="s">
        <v>365</v>
      </c>
      <c r="S4" s="209"/>
      <c r="T4" s="210"/>
    </row>
    <row r="5" spans="1:20" ht="44.25" customHeight="1">
      <c r="A5" s="203"/>
      <c r="B5" s="205"/>
      <c r="C5" s="205"/>
      <c r="D5" s="55" t="s">
        <v>211</v>
      </c>
      <c r="E5" s="55" t="s">
        <v>212</v>
      </c>
      <c r="F5" s="55" t="s">
        <v>417</v>
      </c>
      <c r="G5" s="55" t="s">
        <v>213</v>
      </c>
      <c r="H5" s="55" t="s">
        <v>214</v>
      </c>
      <c r="I5" s="55" t="s">
        <v>215</v>
      </c>
      <c r="J5" s="205"/>
      <c r="K5" s="205"/>
      <c r="L5" s="205"/>
      <c r="M5" s="205"/>
      <c r="N5" s="207"/>
      <c r="O5" s="165" t="s">
        <v>366</v>
      </c>
      <c r="P5" s="55" t="s">
        <v>305</v>
      </c>
      <c r="Q5" s="172" t="s">
        <v>320</v>
      </c>
      <c r="R5" s="165" t="s">
        <v>366</v>
      </c>
      <c r="S5" s="55" t="s">
        <v>305</v>
      </c>
      <c r="T5" s="166" t="s">
        <v>320</v>
      </c>
    </row>
    <row r="6" spans="1:20" s="5" customFormat="1" ht="310.5" customHeight="1">
      <c r="A6" s="150">
        <v>1</v>
      </c>
      <c r="B6" s="56" t="s">
        <v>221</v>
      </c>
      <c r="C6" s="11" t="s">
        <v>222</v>
      </c>
      <c r="D6" s="57" t="s">
        <v>223</v>
      </c>
      <c r="E6" s="57" t="s">
        <v>224</v>
      </c>
      <c r="F6" s="11" t="s">
        <v>225</v>
      </c>
      <c r="G6" s="11" t="s">
        <v>226</v>
      </c>
      <c r="H6" s="11" t="s">
        <v>227</v>
      </c>
      <c r="I6" s="11" t="s">
        <v>228</v>
      </c>
      <c r="J6" s="11" t="s">
        <v>229</v>
      </c>
      <c r="K6" s="11" t="s">
        <v>230</v>
      </c>
      <c r="L6" s="11" t="s">
        <v>231</v>
      </c>
      <c r="M6" s="58" t="s">
        <v>232</v>
      </c>
      <c r="N6" s="151" t="s">
        <v>233</v>
      </c>
      <c r="O6" s="167" t="s">
        <v>319</v>
      </c>
      <c r="P6" s="11" t="s">
        <v>318</v>
      </c>
      <c r="Q6" s="125" t="s">
        <v>321</v>
      </c>
      <c r="R6" s="175" t="s">
        <v>418</v>
      </c>
      <c r="S6" s="164" t="s">
        <v>395</v>
      </c>
      <c r="T6" s="14" t="s">
        <v>372</v>
      </c>
    </row>
    <row r="7" spans="1:20" ht="272.25" customHeight="1">
      <c r="A7" s="152">
        <v>2</v>
      </c>
      <c r="B7" s="13" t="s">
        <v>234</v>
      </c>
      <c r="C7" s="13" t="s">
        <v>235</v>
      </c>
      <c r="D7" s="59" t="s">
        <v>223</v>
      </c>
      <c r="E7" s="59" t="s">
        <v>236</v>
      </c>
      <c r="F7" s="59" t="s">
        <v>237</v>
      </c>
      <c r="G7" s="13" t="s">
        <v>238</v>
      </c>
      <c r="H7" s="13" t="s">
        <v>239</v>
      </c>
      <c r="I7" s="13" t="s">
        <v>228</v>
      </c>
      <c r="J7" s="13" t="s">
        <v>240</v>
      </c>
      <c r="K7" s="13" t="s">
        <v>241</v>
      </c>
      <c r="L7" s="13" t="s">
        <v>242</v>
      </c>
      <c r="M7" s="60" t="s">
        <v>243</v>
      </c>
      <c r="N7" s="153" t="s">
        <v>374</v>
      </c>
      <c r="O7" s="168" t="s">
        <v>419</v>
      </c>
      <c r="P7" s="14" t="s">
        <v>361</v>
      </c>
      <c r="Q7" s="173" t="s">
        <v>373</v>
      </c>
      <c r="R7" s="168" t="s">
        <v>375</v>
      </c>
      <c r="S7" s="164" t="s">
        <v>396</v>
      </c>
      <c r="T7" s="169" t="s">
        <v>367</v>
      </c>
    </row>
    <row r="8" spans="1:20" ht="124.2">
      <c r="A8" s="154">
        <v>3</v>
      </c>
      <c r="B8" s="60" t="s">
        <v>244</v>
      </c>
      <c r="C8" s="60" t="s">
        <v>245</v>
      </c>
      <c r="D8" s="61" t="s">
        <v>223</v>
      </c>
      <c r="E8" s="61" t="s">
        <v>246</v>
      </c>
      <c r="F8" s="61" t="s">
        <v>225</v>
      </c>
      <c r="G8" s="60" t="s">
        <v>226</v>
      </c>
      <c r="H8" s="60" t="s">
        <v>227</v>
      </c>
      <c r="I8" s="60" t="s">
        <v>228</v>
      </c>
      <c r="J8" s="60" t="s">
        <v>247</v>
      </c>
      <c r="K8" s="60" t="s">
        <v>248</v>
      </c>
      <c r="L8" s="60" t="s">
        <v>249</v>
      </c>
      <c r="M8" s="60" t="s">
        <v>250</v>
      </c>
      <c r="N8" s="155" t="s">
        <v>376</v>
      </c>
      <c r="O8" s="168" t="s">
        <v>397</v>
      </c>
      <c r="P8" s="13" t="s">
        <v>398</v>
      </c>
      <c r="Q8" s="173" t="s">
        <v>331</v>
      </c>
      <c r="R8" s="175" t="s">
        <v>388</v>
      </c>
      <c r="S8" s="164" t="s">
        <v>387</v>
      </c>
      <c r="T8" s="164"/>
    </row>
    <row r="9" spans="1:20" ht="303.60000000000002">
      <c r="A9" s="154">
        <v>4</v>
      </c>
      <c r="B9" s="60" t="s">
        <v>251</v>
      </c>
      <c r="C9" s="60" t="s">
        <v>252</v>
      </c>
      <c r="D9" s="61" t="s">
        <v>223</v>
      </c>
      <c r="E9" s="61" t="s">
        <v>253</v>
      </c>
      <c r="F9" s="61" t="s">
        <v>225</v>
      </c>
      <c r="G9" s="60" t="s">
        <v>238</v>
      </c>
      <c r="H9" s="60" t="s">
        <v>227</v>
      </c>
      <c r="I9" s="60" t="s">
        <v>228</v>
      </c>
      <c r="J9" s="60" t="s">
        <v>254</v>
      </c>
      <c r="K9" s="60" t="s">
        <v>255</v>
      </c>
      <c r="L9" s="60" t="s">
        <v>256</v>
      </c>
      <c r="M9" s="60" t="s">
        <v>250</v>
      </c>
      <c r="N9" s="155" t="s">
        <v>377</v>
      </c>
      <c r="O9" s="168" t="s">
        <v>399</v>
      </c>
      <c r="P9" s="13" t="s">
        <v>362</v>
      </c>
      <c r="Q9" s="127"/>
      <c r="R9" s="196" t="s">
        <v>400</v>
      </c>
      <c r="S9" s="196" t="s">
        <v>401</v>
      </c>
      <c r="T9" s="196" t="s">
        <v>380</v>
      </c>
    </row>
    <row r="10" spans="1:20" ht="303.60000000000002">
      <c r="A10" s="154">
        <v>5</v>
      </c>
      <c r="B10" s="60" t="s">
        <v>251</v>
      </c>
      <c r="C10" s="60" t="s">
        <v>257</v>
      </c>
      <c r="D10" s="61" t="s">
        <v>223</v>
      </c>
      <c r="E10" s="61" t="s">
        <v>402</v>
      </c>
      <c r="F10" s="61" t="s">
        <v>225</v>
      </c>
      <c r="G10" s="60" t="s">
        <v>238</v>
      </c>
      <c r="H10" s="60" t="s">
        <v>227</v>
      </c>
      <c r="I10" s="60" t="s">
        <v>228</v>
      </c>
      <c r="J10" s="60" t="s">
        <v>258</v>
      </c>
      <c r="K10" s="60" t="s">
        <v>255</v>
      </c>
      <c r="L10" s="60" t="s">
        <v>256</v>
      </c>
      <c r="M10" s="60" t="s">
        <v>250</v>
      </c>
      <c r="N10" s="155" t="s">
        <v>378</v>
      </c>
      <c r="O10" s="168" t="s">
        <v>403</v>
      </c>
      <c r="P10" s="13" t="s">
        <v>364</v>
      </c>
      <c r="Q10" s="127"/>
      <c r="R10" s="197"/>
      <c r="S10" s="197"/>
      <c r="T10" s="197"/>
    </row>
    <row r="11" spans="1:20" ht="207">
      <c r="A11" s="152">
        <v>6</v>
      </c>
      <c r="B11" s="60" t="s">
        <v>251</v>
      </c>
      <c r="C11" s="60" t="s">
        <v>259</v>
      </c>
      <c r="D11" s="61" t="s">
        <v>223</v>
      </c>
      <c r="E11" s="61" t="s">
        <v>404</v>
      </c>
      <c r="F11" s="61" t="s">
        <v>225</v>
      </c>
      <c r="G11" s="60" t="s">
        <v>226</v>
      </c>
      <c r="H11" s="60" t="s">
        <v>227</v>
      </c>
      <c r="I11" s="60" t="s">
        <v>228</v>
      </c>
      <c r="J11" s="60" t="s">
        <v>260</v>
      </c>
      <c r="K11" s="60" t="s">
        <v>261</v>
      </c>
      <c r="L11" s="60" t="s">
        <v>256</v>
      </c>
      <c r="M11" s="60" t="s">
        <v>250</v>
      </c>
      <c r="N11" s="155" t="s">
        <v>405</v>
      </c>
      <c r="O11" s="168" t="s">
        <v>406</v>
      </c>
      <c r="P11" s="13" t="s">
        <v>364</v>
      </c>
      <c r="Q11" s="127"/>
      <c r="R11" s="168" t="s">
        <v>407</v>
      </c>
      <c r="S11" s="149" t="s">
        <v>394</v>
      </c>
      <c r="T11" s="170" t="s">
        <v>368</v>
      </c>
    </row>
    <row r="12" spans="1:20" ht="200.25" customHeight="1">
      <c r="A12" s="154">
        <v>7</v>
      </c>
      <c r="B12" s="60" t="s">
        <v>26</v>
      </c>
      <c r="C12" s="60" t="s">
        <v>262</v>
      </c>
      <c r="D12" s="61" t="s">
        <v>223</v>
      </c>
      <c r="E12" s="60" t="s">
        <v>263</v>
      </c>
      <c r="F12" s="61" t="s">
        <v>264</v>
      </c>
      <c r="G12" s="60" t="s">
        <v>226</v>
      </c>
      <c r="H12" s="60" t="s">
        <v>227</v>
      </c>
      <c r="I12" s="60" t="s">
        <v>228</v>
      </c>
      <c r="J12" s="60" t="s">
        <v>265</v>
      </c>
      <c r="K12" s="60" t="s">
        <v>266</v>
      </c>
      <c r="L12" s="60" t="s">
        <v>267</v>
      </c>
      <c r="M12" s="60" t="s">
        <v>250</v>
      </c>
      <c r="N12" s="155" t="s">
        <v>389</v>
      </c>
      <c r="O12" s="168" t="s">
        <v>360</v>
      </c>
      <c r="P12" s="13" t="s">
        <v>363</v>
      </c>
      <c r="Q12" s="127" t="s">
        <v>341</v>
      </c>
      <c r="R12" s="175" t="s">
        <v>392</v>
      </c>
      <c r="S12" s="164" t="s">
        <v>390</v>
      </c>
      <c r="T12" s="175" t="s">
        <v>408</v>
      </c>
    </row>
    <row r="13" spans="1:20" ht="357" customHeight="1">
      <c r="A13" s="154">
        <v>8</v>
      </c>
      <c r="B13" s="13" t="s">
        <v>268</v>
      </c>
      <c r="C13" s="13" t="s">
        <v>269</v>
      </c>
      <c r="D13" s="59" t="s">
        <v>223</v>
      </c>
      <c r="E13" s="59" t="s">
        <v>270</v>
      </c>
      <c r="F13" s="59" t="s">
        <v>225</v>
      </c>
      <c r="G13" s="13" t="s">
        <v>238</v>
      </c>
      <c r="H13" s="13" t="s">
        <v>227</v>
      </c>
      <c r="I13" s="13" t="s">
        <v>228</v>
      </c>
      <c r="J13" s="62" t="s">
        <v>271</v>
      </c>
      <c r="K13" s="13" t="s">
        <v>272</v>
      </c>
      <c r="L13" s="13" t="s">
        <v>273</v>
      </c>
      <c r="M13" s="60" t="s">
        <v>250</v>
      </c>
      <c r="N13" s="153" t="s">
        <v>274</v>
      </c>
      <c r="O13" s="168" t="s">
        <v>360</v>
      </c>
      <c r="P13" s="13" t="s">
        <v>363</v>
      </c>
      <c r="Q13" s="127" t="s">
        <v>341</v>
      </c>
      <c r="R13" s="168" t="s">
        <v>409</v>
      </c>
      <c r="S13" s="149" t="s">
        <v>410</v>
      </c>
      <c r="T13" s="170" t="s">
        <v>370</v>
      </c>
    </row>
    <row r="14" spans="1:20" ht="151.80000000000001">
      <c r="A14" s="154">
        <v>9</v>
      </c>
      <c r="B14" s="60" t="s">
        <v>275</v>
      </c>
      <c r="C14" s="13" t="s">
        <v>411</v>
      </c>
      <c r="D14" s="59" t="s">
        <v>223</v>
      </c>
      <c r="E14" s="59" t="s">
        <v>412</v>
      </c>
      <c r="F14" s="59" t="s">
        <v>237</v>
      </c>
      <c r="G14" s="13" t="s">
        <v>238</v>
      </c>
      <c r="H14" s="13" t="s">
        <v>239</v>
      </c>
      <c r="I14" s="13" t="s">
        <v>228</v>
      </c>
      <c r="J14" s="62" t="s">
        <v>276</v>
      </c>
      <c r="K14" s="13" t="s">
        <v>277</v>
      </c>
      <c r="L14" s="13" t="s">
        <v>278</v>
      </c>
      <c r="M14" s="63">
        <v>44561</v>
      </c>
      <c r="N14" s="153" t="s">
        <v>279</v>
      </c>
      <c r="O14" s="168" t="s">
        <v>316</v>
      </c>
      <c r="P14" s="13" t="s">
        <v>319</v>
      </c>
      <c r="Q14" s="125" t="s">
        <v>321</v>
      </c>
      <c r="R14" s="168" t="s">
        <v>369</v>
      </c>
      <c r="S14" s="149" t="s">
        <v>379</v>
      </c>
      <c r="T14" s="149" t="s">
        <v>371</v>
      </c>
    </row>
    <row r="15" spans="1:20" ht="110.4">
      <c r="A15" s="152">
        <v>10</v>
      </c>
      <c r="B15" s="60" t="s">
        <v>275</v>
      </c>
      <c r="C15" s="13" t="s">
        <v>280</v>
      </c>
      <c r="D15" s="59" t="s">
        <v>223</v>
      </c>
      <c r="E15" s="59" t="s">
        <v>413</v>
      </c>
      <c r="F15" s="59" t="s">
        <v>225</v>
      </c>
      <c r="G15" s="13" t="s">
        <v>238</v>
      </c>
      <c r="H15" s="13" t="s">
        <v>227</v>
      </c>
      <c r="I15" s="13" t="s">
        <v>228</v>
      </c>
      <c r="J15" s="62" t="s">
        <v>281</v>
      </c>
      <c r="K15" s="13" t="s">
        <v>282</v>
      </c>
      <c r="L15" s="13" t="s">
        <v>283</v>
      </c>
      <c r="M15" s="63">
        <v>44561</v>
      </c>
      <c r="N15" s="156" t="s">
        <v>284</v>
      </c>
      <c r="O15" s="168" t="s">
        <v>317</v>
      </c>
      <c r="P15" s="13" t="s">
        <v>319</v>
      </c>
      <c r="Q15" s="125" t="s">
        <v>321</v>
      </c>
      <c r="R15" s="168" t="s">
        <v>369</v>
      </c>
      <c r="S15" s="149" t="s">
        <v>319</v>
      </c>
      <c r="T15" s="149" t="s">
        <v>319</v>
      </c>
    </row>
    <row r="16" spans="1:20" ht="111" thickBot="1">
      <c r="A16" s="157">
        <v>11</v>
      </c>
      <c r="B16" s="158" t="s">
        <v>275</v>
      </c>
      <c r="C16" s="159" t="s">
        <v>285</v>
      </c>
      <c r="D16" s="160" t="s">
        <v>223</v>
      </c>
      <c r="E16" s="160" t="s">
        <v>414</v>
      </c>
      <c r="F16" s="160" t="s">
        <v>225</v>
      </c>
      <c r="G16" s="159" t="s">
        <v>238</v>
      </c>
      <c r="H16" s="159" t="s">
        <v>227</v>
      </c>
      <c r="I16" s="159" t="s">
        <v>228</v>
      </c>
      <c r="J16" s="161" t="s">
        <v>286</v>
      </c>
      <c r="K16" s="161" t="s">
        <v>287</v>
      </c>
      <c r="L16" s="161" t="s">
        <v>283</v>
      </c>
      <c r="M16" s="162">
        <v>44561</v>
      </c>
      <c r="N16" s="163" t="s">
        <v>329</v>
      </c>
      <c r="O16" s="171" t="s">
        <v>317</v>
      </c>
      <c r="P16" s="159" t="s">
        <v>319</v>
      </c>
      <c r="Q16" s="174" t="s">
        <v>321</v>
      </c>
      <c r="R16" s="168" t="s">
        <v>369</v>
      </c>
      <c r="S16" s="149" t="s">
        <v>319</v>
      </c>
      <c r="T16" s="149" t="s">
        <v>319</v>
      </c>
    </row>
    <row r="17" spans="18:20">
      <c r="R17" s="176"/>
      <c r="T17" s="177"/>
    </row>
    <row r="18" spans="18:20">
      <c r="R18" s="176"/>
      <c r="T18" s="177"/>
    </row>
    <row r="19" spans="18:20">
      <c r="R19" s="176"/>
      <c r="T19" s="177"/>
    </row>
    <row r="20" spans="18:20" ht="14.4" thickBot="1">
      <c r="R20" s="178"/>
      <c r="T20" s="179"/>
    </row>
  </sheetData>
  <mergeCells count="15">
    <mergeCell ref="R9:R10"/>
    <mergeCell ref="S9:S10"/>
    <mergeCell ref="T9:T10"/>
    <mergeCell ref="A2:T2"/>
    <mergeCell ref="A3:T3"/>
    <mergeCell ref="A4:A5"/>
    <mergeCell ref="B4:B5"/>
    <mergeCell ref="C4:C5"/>
    <mergeCell ref="J4:J5"/>
    <mergeCell ref="K4:K5"/>
    <mergeCell ref="L4:L5"/>
    <mergeCell ref="M4:M5"/>
    <mergeCell ref="N4:N5"/>
    <mergeCell ref="O4:Q4"/>
    <mergeCell ref="R4:T4"/>
  </mergeCells>
  <dataValidations count="2">
    <dataValidation type="list" allowBlank="1" showInputMessage="1" showErrorMessage="1" sqref="B6:B16">
      <formula1>#REF!</formula1>
    </dataValidation>
    <dataValidation type="list" allowBlank="1" showInputMessage="1" showErrorMessage="1" sqref="F6:I16">
      <formula1>#REF!</formula1>
    </dataValidation>
  </dataValidations>
  <pageMargins left="0.25" right="0.25" top="0.75" bottom="0.75" header="0.3" footer="0.3"/>
  <pageSetup paperSize="5" scal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97"/>
  <sheetViews>
    <sheetView showGridLines="0" topLeftCell="G9" zoomScaleNormal="100" workbookViewId="0">
      <selection activeCell="J10" sqref="J10"/>
    </sheetView>
  </sheetViews>
  <sheetFormatPr baseColWidth="10" defaultColWidth="12.59765625" defaultRowHeight="15" customHeight="1"/>
  <cols>
    <col min="1" max="1" width="3.19921875" customWidth="1"/>
    <col min="2" max="2" width="19.8984375" customWidth="1"/>
    <col min="3" max="3" width="3.59765625" customWidth="1"/>
    <col min="4" max="4" width="44.8984375" customWidth="1"/>
    <col min="5" max="5" width="28.19921875" customWidth="1"/>
    <col min="6" max="6" width="28.59765625" customWidth="1"/>
    <col min="7" max="7" width="13.19921875" customWidth="1"/>
    <col min="8" max="8" width="24.19921875" customWidth="1"/>
    <col min="9" max="9" width="22" customWidth="1"/>
    <col min="10" max="10" width="46.5" customWidth="1"/>
    <col min="11" max="11" width="25.8984375" customWidth="1"/>
    <col min="12" max="25" width="9.3984375" customWidth="1"/>
  </cols>
  <sheetData>
    <row r="2" spans="2:11" ht="52.5" customHeight="1">
      <c r="B2" s="211" t="s">
        <v>0</v>
      </c>
      <c r="C2" s="211"/>
      <c r="D2" s="211"/>
      <c r="E2" s="211"/>
      <c r="F2" s="211"/>
      <c r="G2" s="211"/>
      <c r="H2" s="211"/>
      <c r="I2" s="211"/>
      <c r="J2" s="211"/>
      <c r="K2" s="211"/>
    </row>
    <row r="3" spans="2:11" ht="13.8">
      <c r="B3" s="212" t="s">
        <v>1</v>
      </c>
      <c r="C3" s="212"/>
      <c r="D3" s="212"/>
      <c r="E3" s="212"/>
      <c r="F3" s="212"/>
      <c r="G3" s="212"/>
      <c r="H3" s="212"/>
      <c r="I3" s="212"/>
      <c r="J3" s="212"/>
      <c r="K3" s="212"/>
    </row>
    <row r="4" spans="2:11" ht="26.4">
      <c r="B4" s="68" t="s">
        <v>2</v>
      </c>
      <c r="C4" s="212" t="s">
        <v>3</v>
      </c>
      <c r="D4" s="213"/>
      <c r="E4" s="68" t="s">
        <v>4</v>
      </c>
      <c r="F4" s="68" t="s">
        <v>5</v>
      </c>
      <c r="G4" s="68" t="s">
        <v>6</v>
      </c>
      <c r="H4" s="68" t="s">
        <v>304</v>
      </c>
      <c r="I4" s="68" t="s">
        <v>342</v>
      </c>
      <c r="J4" s="68" t="s">
        <v>305</v>
      </c>
      <c r="K4" s="124" t="s">
        <v>320</v>
      </c>
    </row>
    <row r="5" spans="2:11" ht="90.75" customHeight="1">
      <c r="B5" s="214" t="s">
        <v>7</v>
      </c>
      <c r="C5" s="69" t="s">
        <v>8</v>
      </c>
      <c r="D5" s="70" t="s">
        <v>140</v>
      </c>
      <c r="E5" s="70" t="s">
        <v>141</v>
      </c>
      <c r="F5" s="70" t="s">
        <v>10</v>
      </c>
      <c r="G5" s="71">
        <v>44439</v>
      </c>
      <c r="H5" s="16" t="s">
        <v>306</v>
      </c>
      <c r="I5" s="148">
        <v>0.7</v>
      </c>
      <c r="J5" s="73" t="s">
        <v>420</v>
      </c>
      <c r="K5" s="190" t="s">
        <v>359</v>
      </c>
    </row>
    <row r="6" spans="2:11" ht="26.4">
      <c r="B6" s="215"/>
      <c r="C6" s="69" t="s">
        <v>11</v>
      </c>
      <c r="D6" s="70" t="s">
        <v>153</v>
      </c>
      <c r="E6" s="70" t="s">
        <v>9</v>
      </c>
      <c r="F6" s="70" t="s">
        <v>10</v>
      </c>
      <c r="G6" s="71">
        <v>44469</v>
      </c>
      <c r="H6" s="16" t="s">
        <v>307</v>
      </c>
      <c r="I6" s="16" t="s">
        <v>307</v>
      </c>
      <c r="J6" s="13" t="s">
        <v>319</v>
      </c>
      <c r="K6" s="190" t="s">
        <v>321</v>
      </c>
    </row>
    <row r="7" spans="2:11" ht="66">
      <c r="B7" s="72" t="s">
        <v>12</v>
      </c>
      <c r="C7" s="69" t="s">
        <v>13</v>
      </c>
      <c r="D7" s="70" t="s">
        <v>288</v>
      </c>
      <c r="E7" s="70" t="s">
        <v>142</v>
      </c>
      <c r="F7" s="70" t="s">
        <v>289</v>
      </c>
      <c r="G7" s="71">
        <v>44530</v>
      </c>
      <c r="H7" s="16" t="s">
        <v>308</v>
      </c>
      <c r="I7" s="16" t="s">
        <v>308</v>
      </c>
      <c r="J7" s="13" t="s">
        <v>319</v>
      </c>
      <c r="K7" s="190" t="s">
        <v>321</v>
      </c>
    </row>
    <row r="8" spans="2:11" ht="141" customHeight="1">
      <c r="B8" s="214" t="s">
        <v>14</v>
      </c>
      <c r="C8" s="69" t="s">
        <v>15</v>
      </c>
      <c r="D8" s="70" t="s">
        <v>293</v>
      </c>
      <c r="E8" s="70" t="s">
        <v>290</v>
      </c>
      <c r="F8" s="70" t="s">
        <v>10</v>
      </c>
      <c r="G8" s="71" t="s">
        <v>143</v>
      </c>
      <c r="H8" s="26">
        <v>1</v>
      </c>
      <c r="I8" s="91" t="s">
        <v>343</v>
      </c>
      <c r="J8" s="73" t="s">
        <v>333</v>
      </c>
      <c r="K8" s="190" t="s">
        <v>321</v>
      </c>
    </row>
    <row r="9" spans="2:11" ht="86.4">
      <c r="B9" s="215"/>
      <c r="C9" s="69" t="s">
        <v>16</v>
      </c>
      <c r="D9" s="70" t="s">
        <v>291</v>
      </c>
      <c r="E9" s="70" t="s">
        <v>292</v>
      </c>
      <c r="F9" s="70" t="s">
        <v>17</v>
      </c>
      <c r="G9" s="71">
        <v>44227</v>
      </c>
      <c r="H9" s="26">
        <v>1</v>
      </c>
      <c r="I9" s="91" t="s">
        <v>343</v>
      </c>
      <c r="J9" s="16" t="s">
        <v>322</v>
      </c>
      <c r="K9" s="190" t="s">
        <v>321</v>
      </c>
    </row>
    <row r="10" spans="2:11" ht="138.75" customHeight="1">
      <c r="B10" s="72" t="s">
        <v>18</v>
      </c>
      <c r="C10" s="69" t="s">
        <v>19</v>
      </c>
      <c r="D10" s="70" t="s">
        <v>154</v>
      </c>
      <c r="E10" s="70" t="s">
        <v>20</v>
      </c>
      <c r="F10" s="70" t="s">
        <v>21</v>
      </c>
      <c r="G10" s="70" t="s">
        <v>144</v>
      </c>
      <c r="H10" s="32">
        <f>5/7</f>
        <v>0.7142857142857143</v>
      </c>
      <c r="I10" s="32">
        <f>8/8</f>
        <v>1</v>
      </c>
      <c r="J10" s="74" t="s">
        <v>391</v>
      </c>
      <c r="K10" s="190" t="s">
        <v>421</v>
      </c>
    </row>
    <row r="11" spans="2:11" ht="92.4">
      <c r="B11" s="72" t="s">
        <v>22</v>
      </c>
      <c r="C11" s="69" t="s">
        <v>23</v>
      </c>
      <c r="D11" s="70" t="s">
        <v>294</v>
      </c>
      <c r="E11" s="70" t="s">
        <v>24</v>
      </c>
      <c r="F11" s="70" t="s">
        <v>25</v>
      </c>
      <c r="G11" s="71" t="s">
        <v>145</v>
      </c>
      <c r="H11" s="26">
        <v>1</v>
      </c>
      <c r="I11" s="26">
        <v>1</v>
      </c>
      <c r="J11" s="16" t="s">
        <v>332</v>
      </c>
      <c r="K11" s="190" t="s">
        <v>321</v>
      </c>
    </row>
    <row r="12" spans="2:11" ht="14.4">
      <c r="H12" s="1"/>
      <c r="I12" s="1"/>
    </row>
    <row r="13" spans="2:11" ht="14.4">
      <c r="H13" s="1"/>
      <c r="I13" s="1"/>
    </row>
    <row r="14" spans="2:11" ht="14.4">
      <c r="H14" s="1"/>
      <c r="I14" s="1"/>
    </row>
    <row r="15" spans="2:11" ht="14.4">
      <c r="H15" s="1"/>
      <c r="I15" s="1"/>
    </row>
    <row r="16" spans="2:11" ht="14.4">
      <c r="H16" s="1"/>
      <c r="I16" s="1"/>
    </row>
    <row r="17" spans="8:9" ht="14.4">
      <c r="H17" s="1"/>
      <c r="I17" s="1"/>
    </row>
    <row r="18" spans="8:9" ht="15.75" customHeight="1">
      <c r="H18" s="1"/>
      <c r="I18" s="1"/>
    </row>
    <row r="19" spans="8:9" ht="15.75" customHeight="1">
      <c r="H19" s="1"/>
      <c r="I19" s="1"/>
    </row>
    <row r="20" spans="8:9" ht="15.75" customHeight="1">
      <c r="H20" s="1"/>
      <c r="I20" s="1"/>
    </row>
    <row r="21" spans="8:9" ht="15.75" customHeight="1">
      <c r="H21" s="1"/>
      <c r="I21" s="1"/>
    </row>
    <row r="22" spans="8:9" ht="15.75" customHeight="1">
      <c r="H22" s="1"/>
      <c r="I22" s="1"/>
    </row>
    <row r="23" spans="8:9" ht="15.75" customHeight="1">
      <c r="H23" s="1"/>
      <c r="I23" s="1"/>
    </row>
    <row r="24" spans="8:9" ht="15.75" customHeight="1">
      <c r="H24" s="1"/>
      <c r="I24" s="1"/>
    </row>
    <row r="25" spans="8:9" ht="15.75" customHeight="1">
      <c r="H25" s="1"/>
      <c r="I25" s="1"/>
    </row>
    <row r="26" spans="8:9" ht="15.75" customHeight="1">
      <c r="H26" s="1"/>
      <c r="I26" s="1"/>
    </row>
    <row r="27" spans="8:9" ht="15.75" customHeight="1">
      <c r="H27" s="1"/>
      <c r="I27" s="1"/>
    </row>
    <row r="28" spans="8:9" ht="15.75" customHeight="1">
      <c r="H28" s="1"/>
      <c r="I28" s="1"/>
    </row>
    <row r="29" spans="8:9" ht="15.75" customHeight="1">
      <c r="H29" s="1"/>
      <c r="I29" s="1"/>
    </row>
    <row r="30" spans="8:9" ht="15.75" customHeight="1">
      <c r="H30" s="1"/>
      <c r="I30" s="1"/>
    </row>
    <row r="31" spans="8:9" ht="15.75" customHeight="1">
      <c r="H31" s="1"/>
      <c r="I31" s="1"/>
    </row>
    <row r="32" spans="8:9" ht="15.75" customHeight="1">
      <c r="H32" s="1"/>
      <c r="I32" s="1"/>
    </row>
    <row r="33" spans="8:9" ht="15.75" customHeight="1">
      <c r="H33" s="1"/>
      <c r="I33" s="1"/>
    </row>
    <row r="34" spans="8:9" ht="15.75" customHeight="1">
      <c r="H34" s="1"/>
      <c r="I34" s="1"/>
    </row>
    <row r="35" spans="8:9" ht="15.75" customHeight="1">
      <c r="H35" s="1"/>
      <c r="I35" s="1"/>
    </row>
    <row r="36" spans="8:9" ht="15.75" customHeight="1">
      <c r="H36" s="1"/>
      <c r="I36" s="1"/>
    </row>
    <row r="37" spans="8:9" ht="15.75" customHeight="1">
      <c r="H37" s="1"/>
      <c r="I37" s="1"/>
    </row>
    <row r="38" spans="8:9" ht="15.75" customHeight="1">
      <c r="H38" s="1"/>
      <c r="I38" s="1"/>
    </row>
    <row r="39" spans="8:9" ht="15.75" customHeight="1">
      <c r="H39" s="1"/>
      <c r="I39" s="1"/>
    </row>
    <row r="40" spans="8:9" ht="15.75" customHeight="1">
      <c r="H40" s="1"/>
      <c r="I40" s="1"/>
    </row>
    <row r="41" spans="8:9" ht="15.75" customHeight="1">
      <c r="H41" s="1"/>
      <c r="I41" s="1"/>
    </row>
    <row r="42" spans="8:9" ht="15.75" customHeight="1">
      <c r="H42" s="1"/>
      <c r="I42" s="1"/>
    </row>
    <row r="43" spans="8:9" ht="15.75" customHeight="1">
      <c r="H43" s="1"/>
      <c r="I43" s="1"/>
    </row>
    <row r="44" spans="8:9" ht="15.75" customHeight="1">
      <c r="H44" s="1"/>
      <c r="I44" s="1"/>
    </row>
    <row r="45" spans="8:9" ht="15.75" customHeight="1">
      <c r="H45" s="1"/>
      <c r="I45" s="1"/>
    </row>
    <row r="46" spans="8:9" ht="15.75" customHeight="1">
      <c r="H46" s="1"/>
      <c r="I46" s="1"/>
    </row>
    <row r="47" spans="8:9" ht="15.75" customHeight="1">
      <c r="H47" s="1"/>
      <c r="I47" s="1"/>
    </row>
    <row r="48" spans="8:9" ht="15.75" customHeight="1">
      <c r="H48" s="1"/>
      <c r="I48" s="1"/>
    </row>
    <row r="49" spans="8:9" ht="15.75" customHeight="1">
      <c r="H49" s="1"/>
      <c r="I49" s="1"/>
    </row>
    <row r="50" spans="8:9" ht="15.75" customHeight="1">
      <c r="H50" s="1"/>
      <c r="I50" s="1"/>
    </row>
    <row r="51" spans="8:9" ht="15.75" customHeight="1">
      <c r="H51" s="1"/>
      <c r="I51" s="1"/>
    </row>
    <row r="52" spans="8:9" ht="15.75" customHeight="1">
      <c r="H52" s="1"/>
      <c r="I52" s="1"/>
    </row>
    <row r="53" spans="8:9" ht="15.75" customHeight="1">
      <c r="H53" s="1"/>
      <c r="I53" s="1"/>
    </row>
    <row r="54" spans="8:9" ht="15.75" customHeight="1">
      <c r="H54" s="1"/>
      <c r="I54" s="1"/>
    </row>
    <row r="55" spans="8:9" ht="15.75" customHeight="1">
      <c r="H55" s="1"/>
      <c r="I55" s="1"/>
    </row>
    <row r="56" spans="8:9" ht="15.75" customHeight="1">
      <c r="H56" s="1"/>
      <c r="I56" s="1"/>
    </row>
    <row r="57" spans="8:9" ht="15.75" customHeight="1">
      <c r="H57" s="1"/>
      <c r="I57" s="1"/>
    </row>
    <row r="58" spans="8:9" ht="15.75" customHeight="1">
      <c r="H58" s="1"/>
      <c r="I58" s="1"/>
    </row>
    <row r="59" spans="8:9" ht="15.75" customHeight="1">
      <c r="H59" s="1"/>
      <c r="I59" s="1"/>
    </row>
    <row r="60" spans="8:9" ht="15.75" customHeight="1">
      <c r="H60" s="1"/>
      <c r="I60" s="1"/>
    </row>
    <row r="61" spans="8:9" ht="15.75" customHeight="1">
      <c r="H61" s="1"/>
      <c r="I61" s="1"/>
    </row>
    <row r="62" spans="8:9" ht="15.75" customHeight="1">
      <c r="H62" s="1"/>
      <c r="I62" s="1"/>
    </row>
    <row r="63" spans="8:9" ht="15.75" customHeight="1">
      <c r="H63" s="1"/>
      <c r="I63" s="1"/>
    </row>
    <row r="64" spans="8:9" ht="15.75" customHeight="1">
      <c r="H64" s="1"/>
      <c r="I64" s="1"/>
    </row>
    <row r="65" spans="8:9" ht="15.75" customHeight="1">
      <c r="H65" s="1"/>
      <c r="I65" s="1"/>
    </row>
    <row r="66" spans="8:9" ht="15.75" customHeight="1">
      <c r="H66" s="1"/>
      <c r="I66" s="1"/>
    </row>
    <row r="67" spans="8:9" ht="15.75" customHeight="1">
      <c r="H67" s="1"/>
      <c r="I67" s="1"/>
    </row>
    <row r="68" spans="8:9" ht="15.75" customHeight="1">
      <c r="H68" s="1"/>
      <c r="I68" s="1"/>
    </row>
    <row r="69" spans="8:9" ht="15.75" customHeight="1">
      <c r="H69" s="1"/>
      <c r="I69" s="1"/>
    </row>
    <row r="70" spans="8:9" ht="15.75" customHeight="1">
      <c r="H70" s="1"/>
      <c r="I70" s="1"/>
    </row>
    <row r="71" spans="8:9" ht="15.75" customHeight="1">
      <c r="H71" s="1"/>
      <c r="I71" s="1"/>
    </row>
    <row r="72" spans="8:9" ht="15.75" customHeight="1">
      <c r="H72" s="1"/>
      <c r="I72" s="1"/>
    </row>
    <row r="73" spans="8:9" ht="15.75" customHeight="1">
      <c r="H73" s="1"/>
      <c r="I73" s="1"/>
    </row>
    <row r="74" spans="8:9" ht="15.75" customHeight="1">
      <c r="H74" s="1"/>
      <c r="I74" s="1"/>
    </row>
    <row r="75" spans="8:9" ht="15.75" customHeight="1">
      <c r="H75" s="1"/>
      <c r="I75" s="1"/>
    </row>
    <row r="76" spans="8:9" ht="15.75" customHeight="1">
      <c r="H76" s="1"/>
      <c r="I76" s="1"/>
    </row>
    <row r="77" spans="8:9" ht="15.75" customHeight="1">
      <c r="H77" s="1"/>
      <c r="I77" s="1"/>
    </row>
    <row r="78" spans="8:9" ht="15.75" customHeight="1">
      <c r="H78" s="1"/>
      <c r="I78" s="1"/>
    </row>
    <row r="79" spans="8:9" ht="15.75" customHeight="1">
      <c r="H79" s="1"/>
      <c r="I79" s="1"/>
    </row>
    <row r="80" spans="8:9" ht="15.75" customHeight="1">
      <c r="H80" s="1"/>
      <c r="I80" s="1"/>
    </row>
    <row r="81" spans="8:9" ht="15.75" customHeight="1">
      <c r="H81" s="1"/>
      <c r="I81" s="1"/>
    </row>
    <row r="82" spans="8:9" ht="15.75" customHeight="1">
      <c r="H82" s="1"/>
      <c r="I82" s="1"/>
    </row>
    <row r="83" spans="8:9" ht="15.75" customHeight="1">
      <c r="H83" s="1"/>
      <c r="I83" s="1"/>
    </row>
    <row r="84" spans="8:9" ht="15.75" customHeight="1">
      <c r="H84" s="1"/>
      <c r="I84" s="1"/>
    </row>
    <row r="85" spans="8:9" ht="15.75" customHeight="1">
      <c r="H85" s="1"/>
      <c r="I85" s="1"/>
    </row>
    <row r="86" spans="8:9" ht="15.75" customHeight="1">
      <c r="H86" s="1"/>
      <c r="I86" s="1"/>
    </row>
    <row r="87" spans="8:9" ht="15.75" customHeight="1">
      <c r="H87" s="1"/>
      <c r="I87" s="1"/>
    </row>
    <row r="88" spans="8:9" ht="15.75" customHeight="1">
      <c r="H88" s="1"/>
      <c r="I88" s="1"/>
    </row>
    <row r="89" spans="8:9" ht="15.75" customHeight="1">
      <c r="H89" s="1"/>
      <c r="I89" s="1"/>
    </row>
    <row r="90" spans="8:9" ht="15.75" customHeight="1">
      <c r="H90" s="1"/>
      <c r="I90" s="1"/>
    </row>
    <row r="91" spans="8:9" ht="15.75" customHeight="1">
      <c r="H91" s="1"/>
      <c r="I91" s="1"/>
    </row>
    <row r="92" spans="8:9" ht="15.75" customHeight="1">
      <c r="H92" s="1"/>
      <c r="I92" s="1"/>
    </row>
    <row r="93" spans="8:9" ht="15.75" customHeight="1">
      <c r="H93" s="1"/>
      <c r="I93" s="1"/>
    </row>
    <row r="94" spans="8:9" ht="15.75" customHeight="1">
      <c r="H94" s="1"/>
      <c r="I94" s="1"/>
    </row>
    <row r="95" spans="8:9" ht="15.75" customHeight="1">
      <c r="H95" s="1"/>
      <c r="I95" s="1"/>
    </row>
    <row r="96" spans="8:9" ht="15.75" customHeight="1">
      <c r="H96" s="1"/>
      <c r="I96" s="1"/>
    </row>
    <row r="97" spans="8:9" ht="15.75" customHeight="1">
      <c r="H97" s="1"/>
      <c r="I97" s="1"/>
    </row>
    <row r="98" spans="8:9" ht="15.75" customHeight="1">
      <c r="H98" s="1"/>
      <c r="I98" s="1"/>
    </row>
    <row r="99" spans="8:9" ht="15.75" customHeight="1">
      <c r="H99" s="1"/>
      <c r="I99" s="1"/>
    </row>
    <row r="100" spans="8:9" ht="15.75" customHeight="1">
      <c r="H100" s="1"/>
      <c r="I100" s="1"/>
    </row>
    <row r="101" spans="8:9" ht="15.75" customHeight="1">
      <c r="H101" s="1"/>
      <c r="I101" s="1"/>
    </row>
    <row r="102" spans="8:9" ht="15.75" customHeight="1">
      <c r="H102" s="1"/>
      <c r="I102" s="1"/>
    </row>
    <row r="103" spans="8:9" ht="15.75" customHeight="1">
      <c r="H103" s="1"/>
      <c r="I103" s="1"/>
    </row>
    <row r="104" spans="8:9" ht="15.75" customHeight="1">
      <c r="H104" s="1"/>
      <c r="I104" s="1"/>
    </row>
    <row r="105" spans="8:9" ht="15.75" customHeight="1">
      <c r="H105" s="1"/>
      <c r="I105" s="1"/>
    </row>
    <row r="106" spans="8:9" ht="15.75" customHeight="1">
      <c r="H106" s="1"/>
      <c r="I106" s="1"/>
    </row>
    <row r="107" spans="8:9" ht="15.75" customHeight="1">
      <c r="H107" s="1"/>
      <c r="I107" s="1"/>
    </row>
    <row r="108" spans="8:9" ht="15.75" customHeight="1">
      <c r="H108" s="1"/>
      <c r="I108" s="1"/>
    </row>
    <row r="109" spans="8:9" ht="15.75" customHeight="1">
      <c r="H109" s="1"/>
      <c r="I109" s="1"/>
    </row>
    <row r="110" spans="8:9" ht="15.75" customHeight="1">
      <c r="H110" s="1"/>
      <c r="I110" s="1"/>
    </row>
    <row r="111" spans="8:9" ht="15.75" customHeight="1">
      <c r="H111" s="1"/>
      <c r="I111" s="1"/>
    </row>
    <row r="112" spans="8:9" ht="15.75" customHeight="1">
      <c r="H112" s="1"/>
      <c r="I112" s="1"/>
    </row>
    <row r="113" spans="8:9" ht="15.75" customHeight="1">
      <c r="H113" s="1"/>
      <c r="I113" s="1"/>
    </row>
    <row r="114" spans="8:9" ht="15.75" customHeight="1">
      <c r="H114" s="1"/>
      <c r="I114" s="1"/>
    </row>
    <row r="115" spans="8:9" ht="15.75" customHeight="1">
      <c r="H115" s="1"/>
      <c r="I115" s="1"/>
    </row>
    <row r="116" spans="8:9" ht="15.75" customHeight="1">
      <c r="H116" s="1"/>
      <c r="I116" s="1"/>
    </row>
    <row r="117" spans="8:9" ht="15.75" customHeight="1">
      <c r="H117" s="1"/>
      <c r="I117" s="1"/>
    </row>
    <row r="118" spans="8:9" ht="15.75" customHeight="1">
      <c r="H118" s="1"/>
      <c r="I118" s="1"/>
    </row>
    <row r="119" spans="8:9" ht="15.75" customHeight="1">
      <c r="H119" s="1"/>
      <c r="I119" s="1"/>
    </row>
    <row r="120" spans="8:9" ht="15.75" customHeight="1">
      <c r="H120" s="1"/>
      <c r="I120" s="1"/>
    </row>
    <row r="121" spans="8:9" ht="15.75" customHeight="1">
      <c r="H121" s="1"/>
      <c r="I121" s="1"/>
    </row>
    <row r="122" spans="8:9" ht="15.75" customHeight="1">
      <c r="H122" s="1"/>
      <c r="I122" s="1"/>
    </row>
    <row r="123" spans="8:9" ht="15.75" customHeight="1">
      <c r="H123" s="1"/>
      <c r="I123" s="1"/>
    </row>
    <row r="124" spans="8:9" ht="15.75" customHeight="1">
      <c r="H124" s="1"/>
      <c r="I124" s="1"/>
    </row>
    <row r="125" spans="8:9" ht="15.75" customHeight="1">
      <c r="H125" s="1"/>
      <c r="I125" s="1"/>
    </row>
    <row r="126" spans="8:9" ht="15.75" customHeight="1">
      <c r="H126" s="1"/>
      <c r="I126" s="1"/>
    </row>
    <row r="127" spans="8:9" ht="15.75" customHeight="1">
      <c r="H127" s="1"/>
      <c r="I127" s="1"/>
    </row>
    <row r="128" spans="8:9" ht="15.75" customHeight="1">
      <c r="H128" s="1"/>
      <c r="I128" s="1"/>
    </row>
    <row r="129" spans="8:9" ht="15.75" customHeight="1">
      <c r="H129" s="1"/>
      <c r="I129" s="1"/>
    </row>
    <row r="130" spans="8:9" ht="15.75" customHeight="1">
      <c r="H130" s="1"/>
      <c r="I130" s="1"/>
    </row>
    <row r="131" spans="8:9" ht="15.75" customHeight="1">
      <c r="H131" s="1"/>
      <c r="I131" s="1"/>
    </row>
    <row r="132" spans="8:9" ht="15.75" customHeight="1">
      <c r="H132" s="1"/>
      <c r="I132" s="1"/>
    </row>
    <row r="133" spans="8:9" ht="15.75" customHeight="1">
      <c r="H133" s="1"/>
      <c r="I133" s="1"/>
    </row>
    <row r="134" spans="8:9" ht="15.75" customHeight="1">
      <c r="H134" s="1"/>
      <c r="I134" s="1"/>
    </row>
    <row r="135" spans="8:9" ht="15.75" customHeight="1">
      <c r="H135" s="1"/>
      <c r="I135" s="1"/>
    </row>
    <row r="136" spans="8:9" ht="15.75" customHeight="1">
      <c r="H136" s="1"/>
      <c r="I136" s="1"/>
    </row>
    <row r="137" spans="8:9" ht="15.75" customHeight="1">
      <c r="H137" s="1"/>
      <c r="I137" s="1"/>
    </row>
    <row r="138" spans="8:9" ht="15.75" customHeight="1">
      <c r="H138" s="1"/>
      <c r="I138" s="1"/>
    </row>
    <row r="139" spans="8:9" ht="15.75" customHeight="1">
      <c r="H139" s="1"/>
      <c r="I139" s="1"/>
    </row>
    <row r="140" spans="8:9" ht="15.75" customHeight="1">
      <c r="H140" s="1"/>
      <c r="I140" s="1"/>
    </row>
    <row r="141" spans="8:9" ht="15.75" customHeight="1">
      <c r="H141" s="1"/>
      <c r="I141" s="1"/>
    </row>
    <row r="142" spans="8:9" ht="15.75" customHeight="1">
      <c r="H142" s="1"/>
      <c r="I142" s="1"/>
    </row>
    <row r="143" spans="8:9" ht="15.75" customHeight="1">
      <c r="H143" s="1"/>
      <c r="I143" s="1"/>
    </row>
    <row r="144" spans="8:9" ht="15.75" customHeight="1">
      <c r="H144" s="1"/>
      <c r="I144" s="1"/>
    </row>
    <row r="145" spans="8:9" ht="15.75" customHeight="1">
      <c r="H145" s="1"/>
      <c r="I145" s="1"/>
    </row>
    <row r="146" spans="8:9" ht="15.75" customHeight="1">
      <c r="H146" s="1"/>
      <c r="I146" s="1"/>
    </row>
    <row r="147" spans="8:9" ht="15.75" customHeight="1">
      <c r="H147" s="1"/>
      <c r="I147" s="1"/>
    </row>
    <row r="148" spans="8:9" ht="15.75" customHeight="1">
      <c r="H148" s="1"/>
      <c r="I148" s="1"/>
    </row>
    <row r="149" spans="8:9" ht="15.75" customHeight="1">
      <c r="H149" s="1"/>
      <c r="I149" s="1"/>
    </row>
    <row r="150" spans="8:9" ht="15.75" customHeight="1">
      <c r="H150" s="1"/>
      <c r="I150" s="1"/>
    </row>
    <row r="151" spans="8:9" ht="15.75" customHeight="1">
      <c r="H151" s="1"/>
      <c r="I151" s="1"/>
    </row>
    <row r="152" spans="8:9" ht="15.75" customHeight="1">
      <c r="H152" s="1"/>
      <c r="I152" s="1"/>
    </row>
    <row r="153" spans="8:9" ht="15.75" customHeight="1">
      <c r="H153" s="1"/>
      <c r="I153" s="1"/>
    </row>
    <row r="154" spans="8:9" ht="15.75" customHeight="1">
      <c r="H154" s="1"/>
      <c r="I154" s="1"/>
    </row>
    <row r="155" spans="8:9" ht="15.75" customHeight="1">
      <c r="H155" s="1"/>
      <c r="I155" s="1"/>
    </row>
    <row r="156" spans="8:9" ht="15.75" customHeight="1">
      <c r="H156" s="1"/>
      <c r="I156" s="1"/>
    </row>
    <row r="157" spans="8:9" ht="15.75" customHeight="1">
      <c r="H157" s="1"/>
      <c r="I157" s="1"/>
    </row>
    <row r="158" spans="8:9" ht="15.75" customHeight="1">
      <c r="H158" s="1"/>
      <c r="I158" s="1"/>
    </row>
    <row r="159" spans="8:9" ht="15.75" customHeight="1">
      <c r="H159" s="1"/>
      <c r="I159" s="1"/>
    </row>
    <row r="160" spans="8:9" ht="15.75" customHeight="1">
      <c r="H160" s="1"/>
      <c r="I160" s="1"/>
    </row>
    <row r="161" spans="8:9" ht="15.75" customHeight="1">
      <c r="H161" s="1"/>
      <c r="I161" s="1"/>
    </row>
    <row r="162" spans="8:9" ht="15.75" customHeight="1">
      <c r="H162" s="1"/>
      <c r="I162" s="1"/>
    </row>
    <row r="163" spans="8:9" ht="15.75" customHeight="1">
      <c r="H163" s="1"/>
      <c r="I163" s="1"/>
    </row>
    <row r="164" spans="8:9" ht="15.75" customHeight="1">
      <c r="H164" s="1"/>
      <c r="I164" s="1"/>
    </row>
    <row r="165" spans="8:9" ht="15.75" customHeight="1">
      <c r="H165" s="1"/>
      <c r="I165" s="1"/>
    </row>
    <row r="166" spans="8:9" ht="15.75" customHeight="1">
      <c r="H166" s="1"/>
      <c r="I166" s="1"/>
    </row>
    <row r="167" spans="8:9" ht="15.75" customHeight="1">
      <c r="H167" s="1"/>
      <c r="I167" s="1"/>
    </row>
    <row r="168" spans="8:9" ht="15.75" customHeight="1">
      <c r="H168" s="1"/>
      <c r="I168" s="1"/>
    </row>
    <row r="169" spans="8:9" ht="15.75" customHeight="1">
      <c r="H169" s="1"/>
      <c r="I169" s="1"/>
    </row>
    <row r="170" spans="8:9" ht="15.75" customHeight="1">
      <c r="H170" s="1"/>
      <c r="I170" s="1"/>
    </row>
    <row r="171" spans="8:9" ht="15.75" customHeight="1">
      <c r="H171" s="1"/>
      <c r="I171" s="1"/>
    </row>
    <row r="172" spans="8:9" ht="15.75" customHeight="1">
      <c r="H172" s="1"/>
      <c r="I172" s="1"/>
    </row>
    <row r="173" spans="8:9" ht="15.75" customHeight="1">
      <c r="H173" s="1"/>
      <c r="I173" s="1"/>
    </row>
    <row r="174" spans="8:9" ht="15.75" customHeight="1">
      <c r="H174" s="1"/>
      <c r="I174" s="1"/>
    </row>
    <row r="175" spans="8:9" ht="15.75" customHeight="1">
      <c r="H175" s="1"/>
      <c r="I175" s="1"/>
    </row>
    <row r="176" spans="8:9" ht="15.75" customHeight="1">
      <c r="H176" s="1"/>
      <c r="I176" s="1"/>
    </row>
    <row r="177" spans="8:9" ht="15.75" customHeight="1">
      <c r="H177" s="1"/>
      <c r="I177" s="1"/>
    </row>
    <row r="178" spans="8:9" ht="15.75" customHeight="1">
      <c r="H178" s="1"/>
      <c r="I178" s="1"/>
    </row>
    <row r="179" spans="8:9" ht="15.75" customHeight="1">
      <c r="H179" s="1"/>
      <c r="I179" s="1"/>
    </row>
    <row r="180" spans="8:9" ht="15.75" customHeight="1">
      <c r="H180" s="1"/>
      <c r="I180" s="1"/>
    </row>
    <row r="181" spans="8:9" ht="15.75" customHeight="1">
      <c r="H181" s="1"/>
      <c r="I181" s="1"/>
    </row>
    <row r="182" spans="8:9" ht="15.75" customHeight="1">
      <c r="H182" s="1"/>
      <c r="I182" s="1"/>
    </row>
    <row r="183" spans="8:9" ht="15.75" customHeight="1">
      <c r="H183" s="1"/>
      <c r="I183" s="1"/>
    </row>
    <row r="184" spans="8:9" ht="15.75" customHeight="1">
      <c r="H184" s="1"/>
      <c r="I184" s="1"/>
    </row>
    <row r="185" spans="8:9" ht="15.75" customHeight="1">
      <c r="H185" s="1"/>
      <c r="I185" s="1"/>
    </row>
    <row r="186" spans="8:9" ht="15.75" customHeight="1">
      <c r="H186" s="1"/>
      <c r="I186" s="1"/>
    </row>
    <row r="187" spans="8:9" ht="15.75" customHeight="1">
      <c r="H187" s="1"/>
      <c r="I187" s="1"/>
    </row>
    <row r="188" spans="8:9" ht="15.75" customHeight="1">
      <c r="H188" s="1"/>
      <c r="I188" s="1"/>
    </row>
    <row r="189" spans="8:9" ht="15.75" customHeight="1">
      <c r="H189" s="1"/>
      <c r="I189" s="1"/>
    </row>
    <row r="190" spans="8:9" ht="15.75" customHeight="1">
      <c r="H190" s="1"/>
      <c r="I190" s="1"/>
    </row>
    <row r="191" spans="8:9" ht="15.75" customHeight="1">
      <c r="H191" s="1"/>
      <c r="I191" s="1"/>
    </row>
    <row r="192" spans="8:9" ht="15.75" customHeight="1">
      <c r="H192" s="1"/>
      <c r="I192" s="1"/>
    </row>
    <row r="193" spans="8:9" ht="15.75" customHeight="1">
      <c r="H193" s="1"/>
      <c r="I193" s="1"/>
    </row>
    <row r="194" spans="8:9" ht="15.75" customHeight="1">
      <c r="H194" s="1"/>
      <c r="I194" s="1"/>
    </row>
    <row r="195" spans="8:9" ht="15.75" customHeight="1">
      <c r="H195" s="1"/>
      <c r="I195" s="1"/>
    </row>
    <row r="196" spans="8:9" ht="15.75" customHeight="1">
      <c r="H196" s="1"/>
      <c r="I196" s="1"/>
    </row>
    <row r="197" spans="8:9" ht="15.75" customHeight="1">
      <c r="H197" s="1"/>
      <c r="I197" s="1"/>
    </row>
    <row r="198" spans="8:9" ht="15.75" customHeight="1">
      <c r="H198" s="1"/>
      <c r="I198" s="1"/>
    </row>
    <row r="199" spans="8:9" ht="15.75" customHeight="1">
      <c r="H199" s="1"/>
      <c r="I199" s="1"/>
    </row>
    <row r="200" spans="8:9" ht="15.75" customHeight="1">
      <c r="H200" s="1"/>
      <c r="I200" s="1"/>
    </row>
    <row r="201" spans="8:9" ht="15.75" customHeight="1">
      <c r="H201" s="1"/>
      <c r="I201" s="1"/>
    </row>
    <row r="202" spans="8:9" ht="15.75" customHeight="1">
      <c r="H202" s="1"/>
      <c r="I202" s="1"/>
    </row>
    <row r="203" spans="8:9" ht="15.75" customHeight="1">
      <c r="H203" s="1"/>
      <c r="I203" s="1"/>
    </row>
    <row r="204" spans="8:9" ht="15.75" customHeight="1">
      <c r="H204" s="1"/>
      <c r="I204" s="1"/>
    </row>
    <row r="205" spans="8:9" ht="15.75" customHeight="1">
      <c r="H205" s="1"/>
      <c r="I205" s="1"/>
    </row>
    <row r="206" spans="8:9" ht="15.75" customHeight="1">
      <c r="H206" s="1"/>
      <c r="I206" s="1"/>
    </row>
    <row r="207" spans="8:9" ht="15.75" customHeight="1">
      <c r="H207" s="1"/>
      <c r="I207" s="1"/>
    </row>
    <row r="208" spans="8:9" ht="15.75" customHeight="1">
      <c r="H208" s="1"/>
      <c r="I208" s="1"/>
    </row>
    <row r="209" spans="8:9" ht="15.75" customHeight="1">
      <c r="H209" s="1"/>
      <c r="I209" s="1"/>
    </row>
    <row r="210" spans="8:9" ht="15.75" customHeight="1">
      <c r="H210" s="1"/>
      <c r="I210" s="1"/>
    </row>
    <row r="211" spans="8:9" ht="15.75" customHeight="1">
      <c r="H211" s="1"/>
      <c r="I211" s="1"/>
    </row>
    <row r="212" spans="8:9" ht="15.75" customHeight="1">
      <c r="H212" s="1"/>
      <c r="I212" s="1"/>
    </row>
    <row r="213" spans="8:9" ht="15.75" customHeight="1">
      <c r="H213" s="1"/>
      <c r="I213" s="1"/>
    </row>
    <row r="214" spans="8:9" ht="15.75" customHeight="1">
      <c r="H214" s="1"/>
      <c r="I214" s="1"/>
    </row>
    <row r="215" spans="8:9" ht="15.75" customHeight="1">
      <c r="H215" s="1"/>
      <c r="I215" s="1"/>
    </row>
    <row r="216" spans="8:9" ht="15.75" customHeight="1">
      <c r="H216" s="1"/>
      <c r="I216" s="1"/>
    </row>
    <row r="217" spans="8:9" ht="15.75" customHeight="1">
      <c r="H217" s="1"/>
      <c r="I217" s="1"/>
    </row>
    <row r="218" spans="8:9" ht="15.75" customHeight="1">
      <c r="H218" s="1"/>
      <c r="I218" s="1"/>
    </row>
    <row r="219" spans="8:9" ht="15.75" customHeight="1">
      <c r="H219" s="1"/>
      <c r="I219" s="1"/>
    </row>
    <row r="220" spans="8:9" ht="15.75" customHeight="1">
      <c r="H220" s="1"/>
      <c r="I220" s="1"/>
    </row>
    <row r="221" spans="8:9" ht="15.75" customHeight="1">
      <c r="H221" s="1"/>
      <c r="I221" s="1"/>
    </row>
    <row r="222" spans="8:9" ht="15.75" customHeight="1">
      <c r="H222" s="1"/>
      <c r="I222" s="1"/>
    </row>
    <row r="223" spans="8:9" ht="15.75" customHeight="1">
      <c r="H223" s="1"/>
      <c r="I223" s="1"/>
    </row>
    <row r="224" spans="8:9" ht="15.75" customHeight="1">
      <c r="H224" s="1"/>
      <c r="I224" s="1"/>
    </row>
    <row r="225" spans="8:9" ht="15.75" customHeight="1">
      <c r="H225" s="1"/>
      <c r="I225" s="1"/>
    </row>
    <row r="226" spans="8:9" ht="15.75" customHeight="1">
      <c r="H226" s="1"/>
      <c r="I226" s="1"/>
    </row>
    <row r="227" spans="8:9" ht="15.75" customHeight="1">
      <c r="H227" s="1"/>
      <c r="I227" s="1"/>
    </row>
    <row r="228" spans="8:9" ht="15.75" customHeight="1">
      <c r="H228" s="1"/>
      <c r="I228" s="1"/>
    </row>
    <row r="229" spans="8:9" ht="15.75" customHeight="1">
      <c r="H229" s="1"/>
      <c r="I229" s="1"/>
    </row>
    <row r="230" spans="8:9" ht="15.75" customHeight="1">
      <c r="H230" s="1"/>
      <c r="I230" s="1"/>
    </row>
    <row r="231" spans="8:9" ht="15.75" customHeight="1">
      <c r="H231" s="1"/>
      <c r="I231" s="1"/>
    </row>
    <row r="232" spans="8:9" ht="15.75" customHeight="1">
      <c r="H232" s="1"/>
      <c r="I232" s="1"/>
    </row>
    <row r="233" spans="8:9" ht="15.75" customHeight="1">
      <c r="H233" s="1"/>
      <c r="I233" s="1"/>
    </row>
    <row r="234" spans="8:9" ht="15.75" customHeight="1">
      <c r="H234" s="1"/>
      <c r="I234" s="1"/>
    </row>
    <row r="235" spans="8:9" ht="15.75" customHeight="1">
      <c r="H235" s="1"/>
      <c r="I235" s="1"/>
    </row>
    <row r="236" spans="8:9" ht="15.75" customHeight="1">
      <c r="H236" s="1"/>
      <c r="I236" s="1"/>
    </row>
    <row r="237" spans="8:9" ht="15.75" customHeight="1">
      <c r="H237" s="1"/>
      <c r="I237" s="1"/>
    </row>
    <row r="238" spans="8:9" ht="15.75" customHeight="1">
      <c r="H238" s="1"/>
      <c r="I238" s="1"/>
    </row>
    <row r="239" spans="8:9" ht="15.75" customHeight="1">
      <c r="H239" s="1"/>
      <c r="I239" s="1"/>
    </row>
    <row r="240" spans="8:9" ht="15.75" customHeight="1">
      <c r="H240" s="1"/>
      <c r="I240" s="1"/>
    </row>
    <row r="241" spans="8:9" ht="15.75" customHeight="1">
      <c r="H241" s="1"/>
      <c r="I241" s="1"/>
    </row>
    <row r="242" spans="8:9" ht="15.75" customHeight="1">
      <c r="H242" s="1"/>
      <c r="I242" s="1"/>
    </row>
    <row r="243" spans="8:9" ht="15.75" customHeight="1">
      <c r="H243" s="1"/>
      <c r="I243" s="1"/>
    </row>
    <row r="244" spans="8:9" ht="15.75" customHeight="1">
      <c r="H244" s="1"/>
      <c r="I244" s="1"/>
    </row>
    <row r="245" spans="8:9" ht="15.75" customHeight="1">
      <c r="H245" s="1"/>
      <c r="I245" s="1"/>
    </row>
    <row r="246" spans="8:9" ht="15.75" customHeight="1">
      <c r="H246" s="1"/>
      <c r="I246" s="1"/>
    </row>
    <row r="247" spans="8:9" ht="15.75" customHeight="1">
      <c r="H247" s="1"/>
      <c r="I247" s="1"/>
    </row>
    <row r="248" spans="8:9" ht="15.75" customHeight="1">
      <c r="H248" s="1"/>
      <c r="I248" s="1"/>
    </row>
    <row r="249" spans="8:9" ht="15.75" customHeight="1">
      <c r="H249" s="1"/>
      <c r="I249" s="1"/>
    </row>
    <row r="250" spans="8:9" ht="15.75" customHeight="1">
      <c r="H250" s="1"/>
      <c r="I250" s="1"/>
    </row>
    <row r="251" spans="8:9" ht="15.75" customHeight="1">
      <c r="H251" s="1"/>
      <c r="I251" s="1"/>
    </row>
    <row r="252" spans="8:9" ht="15.75" customHeight="1">
      <c r="H252" s="1"/>
      <c r="I252" s="1"/>
    </row>
    <row r="253" spans="8:9" ht="15.75" customHeight="1">
      <c r="H253" s="1"/>
      <c r="I253" s="1"/>
    </row>
    <row r="254" spans="8:9" ht="15.75" customHeight="1">
      <c r="H254" s="1"/>
      <c r="I254" s="1"/>
    </row>
    <row r="255" spans="8:9" ht="15.75" customHeight="1">
      <c r="H255" s="1"/>
      <c r="I255" s="1"/>
    </row>
    <row r="256" spans="8:9" ht="15.75" customHeight="1">
      <c r="H256" s="1"/>
      <c r="I256" s="1"/>
    </row>
    <row r="257" spans="8:9" ht="15.75" customHeight="1">
      <c r="H257" s="1"/>
      <c r="I257" s="1"/>
    </row>
    <row r="258" spans="8:9" ht="15.75" customHeight="1">
      <c r="H258" s="1"/>
      <c r="I258" s="1"/>
    </row>
    <row r="259" spans="8:9" ht="15.75" customHeight="1">
      <c r="H259" s="1"/>
      <c r="I259" s="1"/>
    </row>
    <row r="260" spans="8:9" ht="15.75" customHeight="1">
      <c r="H260" s="1"/>
      <c r="I260" s="1"/>
    </row>
    <row r="261" spans="8:9" ht="15.75" customHeight="1">
      <c r="H261" s="1"/>
      <c r="I261" s="1"/>
    </row>
    <row r="262" spans="8:9" ht="15.75" customHeight="1">
      <c r="H262" s="1"/>
      <c r="I262" s="1"/>
    </row>
    <row r="263" spans="8:9" ht="15.75" customHeight="1">
      <c r="H263" s="1"/>
      <c r="I263" s="1"/>
    </row>
    <row r="264" spans="8:9" ht="15.75" customHeight="1">
      <c r="H264" s="1"/>
      <c r="I264" s="1"/>
    </row>
    <row r="265" spans="8:9" ht="15.75" customHeight="1">
      <c r="H265" s="1"/>
      <c r="I265" s="1"/>
    </row>
    <row r="266" spans="8:9" ht="15.75" customHeight="1">
      <c r="H266" s="1"/>
      <c r="I266" s="1"/>
    </row>
    <row r="267" spans="8:9" ht="15.75" customHeight="1">
      <c r="H267" s="1"/>
      <c r="I267" s="1"/>
    </row>
    <row r="268" spans="8:9" ht="15.75" customHeight="1">
      <c r="H268" s="1"/>
      <c r="I268" s="1"/>
    </row>
    <row r="269" spans="8:9" ht="15.75" customHeight="1">
      <c r="H269" s="1"/>
      <c r="I269" s="1"/>
    </row>
    <row r="270" spans="8:9" ht="15.75" customHeight="1">
      <c r="H270" s="1"/>
      <c r="I270" s="1"/>
    </row>
    <row r="271" spans="8:9" ht="15.75" customHeight="1">
      <c r="H271" s="1"/>
      <c r="I271" s="1"/>
    </row>
    <row r="272" spans="8:9" ht="15.75" customHeight="1">
      <c r="H272" s="1"/>
      <c r="I272" s="1"/>
    </row>
    <row r="273" spans="8:9" ht="15.75" customHeight="1">
      <c r="H273" s="1"/>
      <c r="I273" s="1"/>
    </row>
    <row r="274" spans="8:9" ht="15.75" customHeight="1">
      <c r="H274" s="1"/>
      <c r="I274" s="1"/>
    </row>
    <row r="275" spans="8:9" ht="15.75" customHeight="1">
      <c r="H275" s="1"/>
      <c r="I275" s="1"/>
    </row>
    <row r="276" spans="8:9" ht="15.75" customHeight="1">
      <c r="H276" s="1"/>
      <c r="I276" s="1"/>
    </row>
    <row r="277" spans="8:9" ht="15.75" customHeight="1">
      <c r="H277" s="1"/>
      <c r="I277" s="1"/>
    </row>
    <row r="278" spans="8:9" ht="15.75" customHeight="1">
      <c r="H278" s="1"/>
      <c r="I278" s="1"/>
    </row>
    <row r="279" spans="8:9" ht="15.75" customHeight="1">
      <c r="H279" s="1"/>
      <c r="I279" s="1"/>
    </row>
    <row r="280" spans="8:9" ht="15.75" customHeight="1">
      <c r="H280" s="1"/>
      <c r="I280" s="1"/>
    </row>
    <row r="281" spans="8:9" ht="15.75" customHeight="1">
      <c r="H281" s="1"/>
      <c r="I281" s="1"/>
    </row>
    <row r="282" spans="8:9" ht="15.75" customHeight="1">
      <c r="H282" s="1"/>
      <c r="I282" s="1"/>
    </row>
    <row r="283" spans="8:9" ht="15.75" customHeight="1">
      <c r="H283" s="1"/>
      <c r="I283" s="1"/>
    </row>
    <row r="284" spans="8:9" ht="15.75" customHeight="1">
      <c r="H284" s="1"/>
      <c r="I284" s="1"/>
    </row>
    <row r="285" spans="8:9" ht="15.75" customHeight="1">
      <c r="H285" s="1"/>
      <c r="I285" s="1"/>
    </row>
    <row r="286" spans="8:9" ht="15.75" customHeight="1">
      <c r="H286" s="1"/>
      <c r="I286" s="1"/>
    </row>
    <row r="287" spans="8:9" ht="15.75" customHeight="1">
      <c r="H287" s="1"/>
      <c r="I287" s="1"/>
    </row>
    <row r="288" spans="8:9" ht="15.75" customHeight="1">
      <c r="H288" s="1"/>
      <c r="I288" s="1"/>
    </row>
    <row r="289" spans="8:9" ht="15.75" customHeight="1">
      <c r="H289" s="1"/>
      <c r="I289" s="1"/>
    </row>
    <row r="290" spans="8:9" ht="15.75" customHeight="1">
      <c r="H290" s="1"/>
      <c r="I290" s="1"/>
    </row>
    <row r="291" spans="8:9" ht="15.75" customHeight="1">
      <c r="H291" s="1"/>
      <c r="I291" s="1"/>
    </row>
    <row r="292" spans="8:9" ht="15.75" customHeight="1">
      <c r="H292" s="1"/>
      <c r="I292" s="1"/>
    </row>
    <row r="293" spans="8:9" ht="15.75" customHeight="1">
      <c r="H293" s="1"/>
      <c r="I293" s="1"/>
    </row>
    <row r="294" spans="8:9" ht="15.75" customHeight="1">
      <c r="H294" s="1"/>
      <c r="I294" s="1"/>
    </row>
    <row r="295" spans="8:9" ht="15.75" customHeight="1">
      <c r="H295" s="1"/>
      <c r="I295" s="1"/>
    </row>
    <row r="296" spans="8:9" ht="15.75" customHeight="1">
      <c r="H296" s="1"/>
      <c r="I296" s="1"/>
    </row>
    <row r="297" spans="8:9" ht="15.75" customHeight="1">
      <c r="H297" s="1"/>
      <c r="I297" s="1"/>
    </row>
    <row r="298" spans="8:9" ht="15.75" customHeight="1">
      <c r="H298" s="1"/>
      <c r="I298" s="1"/>
    </row>
    <row r="299" spans="8:9" ht="15.75" customHeight="1">
      <c r="H299" s="1"/>
      <c r="I299" s="1"/>
    </row>
    <row r="300" spans="8:9" ht="15.75" customHeight="1">
      <c r="H300" s="1"/>
      <c r="I300" s="1"/>
    </row>
    <row r="301" spans="8:9" ht="15.75" customHeight="1">
      <c r="H301" s="1"/>
      <c r="I301" s="1"/>
    </row>
    <row r="302" spans="8:9" ht="15.75" customHeight="1">
      <c r="H302" s="1"/>
      <c r="I302" s="1"/>
    </row>
    <row r="303" spans="8:9" ht="15.75" customHeight="1">
      <c r="H303" s="1"/>
      <c r="I303" s="1"/>
    </row>
    <row r="304" spans="8:9" ht="15.75" customHeight="1">
      <c r="H304" s="1"/>
      <c r="I304" s="1"/>
    </row>
    <row r="305" spans="8:9" ht="15.75" customHeight="1">
      <c r="H305" s="1"/>
      <c r="I305" s="1"/>
    </row>
    <row r="306" spans="8:9" ht="15.75" customHeight="1">
      <c r="H306" s="1"/>
      <c r="I306" s="1"/>
    </row>
    <row r="307" spans="8:9" ht="15.75" customHeight="1">
      <c r="H307" s="1"/>
      <c r="I307" s="1"/>
    </row>
    <row r="308" spans="8:9" ht="15.75" customHeight="1">
      <c r="H308" s="1"/>
      <c r="I308" s="1"/>
    </row>
    <row r="309" spans="8:9" ht="15.75" customHeight="1">
      <c r="H309" s="1"/>
      <c r="I309" s="1"/>
    </row>
    <row r="310" spans="8:9" ht="15.75" customHeight="1">
      <c r="H310" s="1"/>
      <c r="I310" s="1"/>
    </row>
    <row r="311" spans="8:9" ht="15.75" customHeight="1">
      <c r="H311" s="1"/>
      <c r="I311" s="1"/>
    </row>
    <row r="312" spans="8:9" ht="15.75" customHeight="1">
      <c r="H312" s="1"/>
      <c r="I312" s="1"/>
    </row>
    <row r="313" spans="8:9" ht="15.75" customHeight="1">
      <c r="H313" s="1"/>
      <c r="I313" s="1"/>
    </row>
    <row r="314" spans="8:9" ht="15.75" customHeight="1">
      <c r="H314" s="1"/>
      <c r="I314" s="1"/>
    </row>
    <row r="315" spans="8:9" ht="15.75" customHeight="1">
      <c r="H315" s="1"/>
      <c r="I315" s="1"/>
    </row>
    <row r="316" spans="8:9" ht="15.75" customHeight="1">
      <c r="H316" s="1"/>
      <c r="I316" s="1"/>
    </row>
    <row r="317" spans="8:9" ht="15.75" customHeight="1">
      <c r="H317" s="1"/>
      <c r="I317" s="1"/>
    </row>
    <row r="318" spans="8:9" ht="15.75" customHeight="1">
      <c r="H318" s="1"/>
      <c r="I318" s="1"/>
    </row>
    <row r="319" spans="8:9" ht="15.75" customHeight="1">
      <c r="H319" s="1"/>
      <c r="I319" s="1"/>
    </row>
    <row r="320" spans="8:9" ht="15.75" customHeight="1">
      <c r="H320" s="1"/>
      <c r="I320" s="1"/>
    </row>
    <row r="321" spans="8:9" ht="15.75" customHeight="1">
      <c r="H321" s="1"/>
      <c r="I321" s="1"/>
    </row>
    <row r="322" spans="8:9" ht="15.75" customHeight="1">
      <c r="H322" s="1"/>
      <c r="I322" s="1"/>
    </row>
    <row r="323" spans="8:9" ht="15.75" customHeight="1">
      <c r="H323" s="1"/>
      <c r="I323" s="1"/>
    </row>
    <row r="324" spans="8:9" ht="15.75" customHeight="1">
      <c r="H324" s="1"/>
      <c r="I324" s="1"/>
    </row>
    <row r="325" spans="8:9" ht="15.75" customHeight="1">
      <c r="H325" s="1"/>
      <c r="I325" s="1"/>
    </row>
    <row r="326" spans="8:9" ht="15.75" customHeight="1">
      <c r="H326" s="1"/>
      <c r="I326" s="1"/>
    </row>
    <row r="327" spans="8:9" ht="15.75" customHeight="1">
      <c r="H327" s="1"/>
      <c r="I327" s="1"/>
    </row>
    <row r="328" spans="8:9" ht="15.75" customHeight="1">
      <c r="H328" s="1"/>
      <c r="I328" s="1"/>
    </row>
    <row r="329" spans="8:9" ht="15.75" customHeight="1">
      <c r="H329" s="1"/>
      <c r="I329" s="1"/>
    </row>
    <row r="330" spans="8:9" ht="15.75" customHeight="1">
      <c r="H330" s="1"/>
      <c r="I330" s="1"/>
    </row>
    <row r="331" spans="8:9" ht="15.75" customHeight="1">
      <c r="H331" s="1"/>
      <c r="I331" s="1"/>
    </row>
    <row r="332" spans="8:9" ht="15.75" customHeight="1">
      <c r="H332" s="1"/>
      <c r="I332" s="1"/>
    </row>
    <row r="333" spans="8:9" ht="15.75" customHeight="1">
      <c r="H333" s="1"/>
      <c r="I333" s="1"/>
    </row>
    <row r="334" spans="8:9" ht="15.75" customHeight="1">
      <c r="H334" s="1"/>
      <c r="I334" s="1"/>
    </row>
    <row r="335" spans="8:9" ht="15.75" customHeight="1">
      <c r="H335" s="1"/>
      <c r="I335" s="1"/>
    </row>
    <row r="336" spans="8:9" ht="15.75" customHeight="1">
      <c r="H336" s="1"/>
      <c r="I336" s="1"/>
    </row>
    <row r="337" spans="8:9" ht="15.75" customHeight="1">
      <c r="H337" s="1"/>
      <c r="I337" s="1"/>
    </row>
    <row r="338" spans="8:9" ht="15.75" customHeight="1">
      <c r="H338" s="1"/>
      <c r="I338" s="1"/>
    </row>
    <row r="339" spans="8:9" ht="15.75" customHeight="1">
      <c r="H339" s="1"/>
      <c r="I339" s="1"/>
    </row>
    <row r="340" spans="8:9" ht="15.75" customHeight="1">
      <c r="H340" s="1"/>
      <c r="I340" s="1"/>
    </row>
    <row r="341" spans="8:9" ht="15.75" customHeight="1">
      <c r="H341" s="1"/>
      <c r="I341" s="1"/>
    </row>
    <row r="342" spans="8:9" ht="15.75" customHeight="1">
      <c r="H342" s="1"/>
      <c r="I342" s="1"/>
    </row>
    <row r="343" spans="8:9" ht="15.75" customHeight="1">
      <c r="H343" s="1"/>
      <c r="I343" s="1"/>
    </row>
    <row r="344" spans="8:9" ht="15.75" customHeight="1">
      <c r="H344" s="1"/>
      <c r="I344" s="1"/>
    </row>
    <row r="345" spans="8:9" ht="15.75" customHeight="1">
      <c r="H345" s="1"/>
      <c r="I345" s="1"/>
    </row>
    <row r="346" spans="8:9" ht="15.75" customHeight="1">
      <c r="H346" s="1"/>
      <c r="I346" s="1"/>
    </row>
    <row r="347" spans="8:9" ht="15.75" customHeight="1">
      <c r="H347" s="1"/>
      <c r="I347" s="1"/>
    </row>
    <row r="348" spans="8:9" ht="15.75" customHeight="1">
      <c r="H348" s="1"/>
      <c r="I348" s="1"/>
    </row>
    <row r="349" spans="8:9" ht="15.75" customHeight="1">
      <c r="H349" s="1"/>
      <c r="I349" s="1"/>
    </row>
    <row r="350" spans="8:9" ht="15.75" customHeight="1">
      <c r="H350" s="1"/>
      <c r="I350" s="1"/>
    </row>
    <row r="351" spans="8:9" ht="15.75" customHeight="1">
      <c r="H351" s="1"/>
      <c r="I351" s="1"/>
    </row>
    <row r="352" spans="8:9" ht="15.75" customHeight="1">
      <c r="H352" s="1"/>
      <c r="I352" s="1"/>
    </row>
    <row r="353" spans="8:9" ht="15.75" customHeight="1">
      <c r="H353" s="1"/>
      <c r="I353" s="1"/>
    </row>
    <row r="354" spans="8:9" ht="15.75" customHeight="1">
      <c r="H354" s="1"/>
      <c r="I354" s="1"/>
    </row>
    <row r="355" spans="8:9" ht="15.75" customHeight="1">
      <c r="H355" s="1"/>
      <c r="I355" s="1"/>
    </row>
    <row r="356" spans="8:9" ht="15.75" customHeight="1">
      <c r="H356" s="1"/>
      <c r="I356" s="1"/>
    </row>
    <row r="357" spans="8:9" ht="15.75" customHeight="1">
      <c r="H357" s="1"/>
      <c r="I357" s="1"/>
    </row>
    <row r="358" spans="8:9" ht="15.75" customHeight="1">
      <c r="H358" s="1"/>
      <c r="I358" s="1"/>
    </row>
    <row r="359" spans="8:9" ht="15.75" customHeight="1">
      <c r="H359" s="1"/>
      <c r="I359" s="1"/>
    </row>
    <row r="360" spans="8:9" ht="15.75" customHeight="1">
      <c r="H360" s="1"/>
      <c r="I360" s="1"/>
    </row>
    <row r="361" spans="8:9" ht="15.75" customHeight="1">
      <c r="H361" s="1"/>
      <c r="I361" s="1"/>
    </row>
    <row r="362" spans="8:9" ht="15.75" customHeight="1">
      <c r="H362" s="1"/>
      <c r="I362" s="1"/>
    </row>
    <row r="363" spans="8:9" ht="15.75" customHeight="1">
      <c r="H363" s="1"/>
      <c r="I363" s="1"/>
    </row>
    <row r="364" spans="8:9" ht="15.75" customHeight="1">
      <c r="H364" s="1"/>
      <c r="I364" s="1"/>
    </row>
    <row r="365" spans="8:9" ht="15.75" customHeight="1">
      <c r="H365" s="1"/>
      <c r="I365" s="1"/>
    </row>
    <row r="366" spans="8:9" ht="15.75" customHeight="1">
      <c r="H366" s="1"/>
      <c r="I366" s="1"/>
    </row>
    <row r="367" spans="8:9" ht="15.75" customHeight="1">
      <c r="H367" s="1"/>
      <c r="I367" s="1"/>
    </row>
    <row r="368" spans="8:9" ht="15.75" customHeight="1">
      <c r="H368" s="1"/>
      <c r="I368" s="1"/>
    </row>
    <row r="369" spans="8:9" ht="15.75" customHeight="1">
      <c r="H369" s="1"/>
      <c r="I369" s="1"/>
    </row>
    <row r="370" spans="8:9" ht="15.75" customHeight="1">
      <c r="H370" s="1"/>
      <c r="I370" s="1"/>
    </row>
    <row r="371" spans="8:9" ht="15.75" customHeight="1">
      <c r="H371" s="1"/>
      <c r="I371" s="1"/>
    </row>
    <row r="372" spans="8:9" ht="15.75" customHeight="1">
      <c r="H372" s="1"/>
      <c r="I372" s="1"/>
    </row>
    <row r="373" spans="8:9" ht="15.75" customHeight="1">
      <c r="H373" s="1"/>
      <c r="I373" s="1"/>
    </row>
    <row r="374" spans="8:9" ht="15.75" customHeight="1">
      <c r="H374" s="1"/>
      <c r="I374" s="1"/>
    </row>
    <row r="375" spans="8:9" ht="15.75" customHeight="1">
      <c r="H375" s="1"/>
      <c r="I375" s="1"/>
    </row>
    <row r="376" spans="8:9" ht="15.75" customHeight="1">
      <c r="H376" s="1"/>
      <c r="I376" s="1"/>
    </row>
    <row r="377" spans="8:9" ht="15.75" customHeight="1">
      <c r="H377" s="1"/>
      <c r="I377" s="1"/>
    </row>
    <row r="378" spans="8:9" ht="15.75" customHeight="1">
      <c r="H378" s="1"/>
      <c r="I378" s="1"/>
    </row>
    <row r="379" spans="8:9" ht="15.75" customHeight="1">
      <c r="H379" s="1"/>
      <c r="I379" s="1"/>
    </row>
    <row r="380" spans="8:9" ht="15.75" customHeight="1">
      <c r="H380" s="1"/>
      <c r="I380" s="1"/>
    </row>
    <row r="381" spans="8:9" ht="15.75" customHeight="1">
      <c r="H381" s="1"/>
      <c r="I381" s="1"/>
    </row>
    <row r="382" spans="8:9" ht="15.75" customHeight="1">
      <c r="H382" s="1"/>
      <c r="I382" s="1"/>
    </row>
    <row r="383" spans="8:9" ht="15.75" customHeight="1">
      <c r="H383" s="1"/>
      <c r="I383" s="1"/>
    </row>
    <row r="384" spans="8:9" ht="15.75" customHeight="1">
      <c r="H384" s="1"/>
      <c r="I384" s="1"/>
    </row>
    <row r="385" spans="8:9" ht="15.75" customHeight="1">
      <c r="H385" s="1"/>
      <c r="I385" s="1"/>
    </row>
    <row r="386" spans="8:9" ht="15.75" customHeight="1">
      <c r="H386" s="1"/>
      <c r="I386" s="1"/>
    </row>
    <row r="387" spans="8:9" ht="15.75" customHeight="1">
      <c r="H387" s="1"/>
      <c r="I387" s="1"/>
    </row>
    <row r="388" spans="8:9" ht="15.75" customHeight="1">
      <c r="H388" s="1"/>
      <c r="I388" s="1"/>
    </row>
    <row r="389" spans="8:9" ht="15.75" customHeight="1">
      <c r="H389" s="1"/>
      <c r="I389" s="1"/>
    </row>
    <row r="390" spans="8:9" ht="15.75" customHeight="1">
      <c r="H390" s="1"/>
      <c r="I390" s="1"/>
    </row>
    <row r="391" spans="8:9" ht="15.75" customHeight="1">
      <c r="H391" s="1"/>
      <c r="I391" s="1"/>
    </row>
    <row r="392" spans="8:9" ht="15.75" customHeight="1">
      <c r="H392" s="1"/>
      <c r="I392" s="1"/>
    </row>
    <row r="393" spans="8:9" ht="15.75" customHeight="1">
      <c r="H393" s="1"/>
      <c r="I393" s="1"/>
    </row>
    <row r="394" spans="8:9" ht="15.75" customHeight="1">
      <c r="H394" s="1"/>
      <c r="I394" s="1"/>
    </row>
    <row r="395" spans="8:9" ht="15.75" customHeight="1">
      <c r="H395" s="1"/>
      <c r="I395" s="1"/>
    </row>
    <row r="396" spans="8:9" ht="15.75" customHeight="1">
      <c r="H396" s="1"/>
      <c r="I396" s="1"/>
    </row>
    <row r="397" spans="8:9" ht="15.75" customHeight="1">
      <c r="H397" s="1"/>
      <c r="I397" s="1"/>
    </row>
    <row r="398" spans="8:9" ht="15.75" customHeight="1">
      <c r="H398" s="1"/>
      <c r="I398" s="1"/>
    </row>
    <row r="399" spans="8:9" ht="15.75" customHeight="1">
      <c r="H399" s="1"/>
      <c r="I399" s="1"/>
    </row>
    <row r="400" spans="8:9" ht="15.75" customHeight="1">
      <c r="H400" s="1"/>
      <c r="I400" s="1"/>
    </row>
    <row r="401" spans="8:9" ht="15.75" customHeight="1">
      <c r="H401" s="1"/>
      <c r="I401" s="1"/>
    </row>
    <row r="402" spans="8:9" ht="15.75" customHeight="1">
      <c r="H402" s="1"/>
      <c r="I402" s="1"/>
    </row>
    <row r="403" spans="8:9" ht="15.75" customHeight="1">
      <c r="H403" s="1"/>
      <c r="I403" s="1"/>
    </row>
    <row r="404" spans="8:9" ht="15.75" customHeight="1">
      <c r="H404" s="1"/>
      <c r="I404" s="1"/>
    </row>
    <row r="405" spans="8:9" ht="15.75" customHeight="1">
      <c r="H405" s="1"/>
      <c r="I405" s="1"/>
    </row>
    <row r="406" spans="8:9" ht="15.75" customHeight="1">
      <c r="H406" s="1"/>
      <c r="I406" s="1"/>
    </row>
    <row r="407" spans="8:9" ht="15.75" customHeight="1">
      <c r="H407" s="1"/>
      <c r="I407" s="1"/>
    </row>
    <row r="408" spans="8:9" ht="15.75" customHeight="1">
      <c r="H408" s="1"/>
      <c r="I408" s="1"/>
    </row>
    <row r="409" spans="8:9" ht="15.75" customHeight="1">
      <c r="H409" s="1"/>
      <c r="I409" s="1"/>
    </row>
    <row r="410" spans="8:9" ht="15.75" customHeight="1">
      <c r="H410" s="1"/>
      <c r="I410" s="1"/>
    </row>
    <row r="411" spans="8:9" ht="15.75" customHeight="1">
      <c r="H411" s="1"/>
      <c r="I411" s="1"/>
    </row>
    <row r="412" spans="8:9" ht="15.75" customHeight="1">
      <c r="H412" s="1"/>
      <c r="I412" s="1"/>
    </row>
    <row r="413" spans="8:9" ht="15.75" customHeight="1">
      <c r="H413" s="1"/>
      <c r="I413" s="1"/>
    </row>
    <row r="414" spans="8:9" ht="15.75" customHeight="1">
      <c r="H414" s="1"/>
      <c r="I414" s="1"/>
    </row>
    <row r="415" spans="8:9" ht="15.75" customHeight="1">
      <c r="H415" s="1"/>
      <c r="I415" s="1"/>
    </row>
    <row r="416" spans="8:9" ht="15.75" customHeight="1">
      <c r="H416" s="1"/>
      <c r="I416" s="1"/>
    </row>
    <row r="417" spans="8:9" ht="15.75" customHeight="1">
      <c r="H417" s="1"/>
      <c r="I417" s="1"/>
    </row>
    <row r="418" spans="8:9" ht="15.75" customHeight="1">
      <c r="H418" s="1"/>
      <c r="I418" s="1"/>
    </row>
    <row r="419" spans="8:9" ht="15.75" customHeight="1">
      <c r="H419" s="1"/>
      <c r="I419" s="1"/>
    </row>
    <row r="420" spans="8:9" ht="15.75" customHeight="1">
      <c r="H420" s="1"/>
      <c r="I420" s="1"/>
    </row>
    <row r="421" spans="8:9" ht="15.75" customHeight="1">
      <c r="H421" s="1"/>
      <c r="I421" s="1"/>
    </row>
    <row r="422" spans="8:9" ht="15.75" customHeight="1">
      <c r="H422" s="1"/>
      <c r="I422" s="1"/>
    </row>
    <row r="423" spans="8:9" ht="15.75" customHeight="1">
      <c r="H423" s="1"/>
      <c r="I423" s="1"/>
    </row>
    <row r="424" spans="8:9" ht="15.75" customHeight="1">
      <c r="H424" s="1"/>
      <c r="I424" s="1"/>
    </row>
    <row r="425" spans="8:9" ht="15.75" customHeight="1">
      <c r="H425" s="1"/>
      <c r="I425" s="1"/>
    </row>
    <row r="426" spans="8:9" ht="15.75" customHeight="1">
      <c r="H426" s="1"/>
      <c r="I426" s="1"/>
    </row>
    <row r="427" spans="8:9" ht="15.75" customHeight="1">
      <c r="H427" s="1"/>
      <c r="I427" s="1"/>
    </row>
    <row r="428" spans="8:9" ht="15.75" customHeight="1">
      <c r="H428" s="1"/>
      <c r="I428" s="1"/>
    </row>
    <row r="429" spans="8:9" ht="15.75" customHeight="1">
      <c r="H429" s="1"/>
      <c r="I429" s="1"/>
    </row>
    <row r="430" spans="8:9" ht="15.75" customHeight="1">
      <c r="H430" s="1"/>
      <c r="I430" s="1"/>
    </row>
    <row r="431" spans="8:9" ht="15.75" customHeight="1">
      <c r="H431" s="1"/>
      <c r="I431" s="1"/>
    </row>
    <row r="432" spans="8:9" ht="15.75" customHeight="1">
      <c r="H432" s="1"/>
      <c r="I432" s="1"/>
    </row>
    <row r="433" spans="8:9" ht="15.75" customHeight="1">
      <c r="H433" s="1"/>
      <c r="I433" s="1"/>
    </row>
    <row r="434" spans="8:9" ht="15.75" customHeight="1">
      <c r="H434" s="1"/>
      <c r="I434" s="1"/>
    </row>
    <row r="435" spans="8:9" ht="15.75" customHeight="1">
      <c r="H435" s="1"/>
      <c r="I435" s="1"/>
    </row>
    <row r="436" spans="8:9" ht="15.75" customHeight="1">
      <c r="H436" s="1"/>
      <c r="I436" s="1"/>
    </row>
    <row r="437" spans="8:9" ht="15.75" customHeight="1">
      <c r="H437" s="1"/>
      <c r="I437" s="1"/>
    </row>
    <row r="438" spans="8:9" ht="15.75" customHeight="1">
      <c r="H438" s="1"/>
      <c r="I438" s="1"/>
    </row>
    <row r="439" spans="8:9" ht="15.75" customHeight="1">
      <c r="H439" s="1"/>
      <c r="I439" s="1"/>
    </row>
    <row r="440" spans="8:9" ht="15.75" customHeight="1">
      <c r="H440" s="1"/>
      <c r="I440" s="1"/>
    </row>
    <row r="441" spans="8:9" ht="15.75" customHeight="1">
      <c r="H441" s="1"/>
      <c r="I441" s="1"/>
    </row>
    <row r="442" spans="8:9" ht="15.75" customHeight="1">
      <c r="H442" s="1"/>
      <c r="I442" s="1"/>
    </row>
    <row r="443" spans="8:9" ht="15.75" customHeight="1">
      <c r="H443" s="1"/>
      <c r="I443" s="1"/>
    </row>
    <row r="444" spans="8:9" ht="15.75" customHeight="1">
      <c r="H444" s="1"/>
      <c r="I444" s="1"/>
    </row>
    <row r="445" spans="8:9" ht="15.75" customHeight="1">
      <c r="H445" s="1"/>
      <c r="I445" s="1"/>
    </row>
    <row r="446" spans="8:9" ht="15.75" customHeight="1">
      <c r="H446" s="1"/>
      <c r="I446" s="1"/>
    </row>
    <row r="447" spans="8:9" ht="15.75" customHeight="1">
      <c r="H447" s="1"/>
      <c r="I447" s="1"/>
    </row>
    <row r="448" spans="8:9" ht="15.75" customHeight="1">
      <c r="H448" s="1"/>
      <c r="I448" s="1"/>
    </row>
    <row r="449" spans="8:9" ht="15.75" customHeight="1">
      <c r="H449" s="1"/>
      <c r="I449" s="1"/>
    </row>
    <row r="450" spans="8:9" ht="15.75" customHeight="1">
      <c r="H450" s="1"/>
      <c r="I450" s="1"/>
    </row>
    <row r="451" spans="8:9" ht="15.75" customHeight="1">
      <c r="H451" s="1"/>
      <c r="I451" s="1"/>
    </row>
    <row r="452" spans="8:9" ht="15.75" customHeight="1">
      <c r="H452" s="1"/>
      <c r="I452" s="1"/>
    </row>
    <row r="453" spans="8:9" ht="15.75" customHeight="1">
      <c r="H453" s="1"/>
      <c r="I453" s="1"/>
    </row>
    <row r="454" spans="8:9" ht="15.75" customHeight="1">
      <c r="H454" s="1"/>
      <c r="I454" s="1"/>
    </row>
    <row r="455" spans="8:9" ht="15.75" customHeight="1">
      <c r="H455" s="1"/>
      <c r="I455" s="1"/>
    </row>
    <row r="456" spans="8:9" ht="15.75" customHeight="1">
      <c r="H456" s="1"/>
      <c r="I456" s="1"/>
    </row>
    <row r="457" spans="8:9" ht="15.75" customHeight="1">
      <c r="H457" s="1"/>
      <c r="I457" s="1"/>
    </row>
    <row r="458" spans="8:9" ht="15.75" customHeight="1">
      <c r="H458" s="1"/>
      <c r="I458" s="1"/>
    </row>
    <row r="459" spans="8:9" ht="15.75" customHeight="1">
      <c r="H459" s="1"/>
      <c r="I459" s="1"/>
    </row>
    <row r="460" spans="8:9" ht="15.75" customHeight="1">
      <c r="H460" s="1"/>
      <c r="I460" s="1"/>
    </row>
    <row r="461" spans="8:9" ht="15.75" customHeight="1">
      <c r="H461" s="1"/>
      <c r="I461" s="1"/>
    </row>
    <row r="462" spans="8:9" ht="15.75" customHeight="1">
      <c r="H462" s="1"/>
      <c r="I462" s="1"/>
    </row>
    <row r="463" spans="8:9" ht="15.75" customHeight="1">
      <c r="H463" s="1"/>
      <c r="I463" s="1"/>
    </row>
    <row r="464" spans="8:9" ht="15.75" customHeight="1">
      <c r="H464" s="1"/>
      <c r="I464" s="1"/>
    </row>
    <row r="465" spans="8:9" ht="15.75" customHeight="1">
      <c r="H465" s="1"/>
      <c r="I465" s="1"/>
    </row>
    <row r="466" spans="8:9" ht="15.75" customHeight="1">
      <c r="H466" s="1"/>
      <c r="I466" s="1"/>
    </row>
    <row r="467" spans="8:9" ht="15.75" customHeight="1">
      <c r="H467" s="1"/>
      <c r="I467" s="1"/>
    </row>
    <row r="468" spans="8:9" ht="15.75" customHeight="1">
      <c r="H468" s="1"/>
      <c r="I468" s="1"/>
    </row>
    <row r="469" spans="8:9" ht="15.75" customHeight="1">
      <c r="H469" s="1"/>
      <c r="I469" s="1"/>
    </row>
    <row r="470" spans="8:9" ht="15.75" customHeight="1">
      <c r="H470" s="1"/>
      <c r="I470" s="1"/>
    </row>
    <row r="471" spans="8:9" ht="15.75" customHeight="1">
      <c r="H471" s="1"/>
      <c r="I471" s="1"/>
    </row>
    <row r="472" spans="8:9" ht="15.75" customHeight="1">
      <c r="H472" s="1"/>
      <c r="I472" s="1"/>
    </row>
    <row r="473" spans="8:9" ht="15.75" customHeight="1">
      <c r="H473" s="1"/>
      <c r="I473" s="1"/>
    </row>
    <row r="474" spans="8:9" ht="15.75" customHeight="1">
      <c r="H474" s="1"/>
      <c r="I474" s="1"/>
    </row>
    <row r="475" spans="8:9" ht="15.75" customHeight="1">
      <c r="H475" s="1"/>
      <c r="I475" s="1"/>
    </row>
    <row r="476" spans="8:9" ht="15.75" customHeight="1">
      <c r="H476" s="1"/>
      <c r="I476" s="1"/>
    </row>
    <row r="477" spans="8:9" ht="15.75" customHeight="1">
      <c r="H477" s="1"/>
      <c r="I477" s="1"/>
    </row>
    <row r="478" spans="8:9" ht="15.75" customHeight="1">
      <c r="H478" s="1"/>
      <c r="I478" s="1"/>
    </row>
    <row r="479" spans="8:9" ht="15.75" customHeight="1">
      <c r="H479" s="1"/>
      <c r="I479" s="1"/>
    </row>
    <row r="480" spans="8:9" ht="15.75" customHeight="1">
      <c r="H480" s="1"/>
      <c r="I480" s="1"/>
    </row>
    <row r="481" spans="8:9" ht="15.75" customHeight="1">
      <c r="H481" s="1"/>
      <c r="I481" s="1"/>
    </row>
    <row r="482" spans="8:9" ht="15.75" customHeight="1">
      <c r="H482" s="1"/>
      <c r="I482" s="1"/>
    </row>
    <row r="483" spans="8:9" ht="15.75" customHeight="1">
      <c r="H483" s="1"/>
      <c r="I483" s="1"/>
    </row>
    <row r="484" spans="8:9" ht="15.75" customHeight="1">
      <c r="H484" s="1"/>
      <c r="I484" s="1"/>
    </row>
    <row r="485" spans="8:9" ht="15.75" customHeight="1">
      <c r="H485" s="1"/>
      <c r="I485" s="1"/>
    </row>
    <row r="486" spans="8:9" ht="15.75" customHeight="1">
      <c r="H486" s="1"/>
      <c r="I486" s="1"/>
    </row>
    <row r="487" spans="8:9" ht="15.75" customHeight="1">
      <c r="H487" s="1"/>
      <c r="I487" s="1"/>
    </row>
    <row r="488" spans="8:9" ht="15.75" customHeight="1">
      <c r="H488" s="1"/>
      <c r="I488" s="1"/>
    </row>
    <row r="489" spans="8:9" ht="15.75" customHeight="1">
      <c r="H489" s="1"/>
      <c r="I489" s="1"/>
    </row>
    <row r="490" spans="8:9" ht="15.75" customHeight="1">
      <c r="H490" s="1"/>
      <c r="I490" s="1"/>
    </row>
    <row r="491" spans="8:9" ht="15.75" customHeight="1">
      <c r="H491" s="1"/>
      <c r="I491" s="1"/>
    </row>
    <row r="492" spans="8:9" ht="15.75" customHeight="1">
      <c r="H492" s="1"/>
      <c r="I492" s="1"/>
    </row>
    <row r="493" spans="8:9" ht="15.75" customHeight="1">
      <c r="H493" s="1"/>
      <c r="I493" s="1"/>
    </row>
    <row r="494" spans="8:9" ht="15.75" customHeight="1">
      <c r="H494" s="1"/>
      <c r="I494" s="1"/>
    </row>
    <row r="495" spans="8:9" ht="15.75" customHeight="1">
      <c r="H495" s="1"/>
      <c r="I495" s="1"/>
    </row>
    <row r="496" spans="8:9" ht="15.75" customHeight="1">
      <c r="H496" s="1"/>
      <c r="I496" s="1"/>
    </row>
    <row r="497" spans="8:9" ht="15.75" customHeight="1">
      <c r="H497" s="1"/>
      <c r="I497" s="1"/>
    </row>
    <row r="498" spans="8:9" ht="15.75" customHeight="1">
      <c r="H498" s="1"/>
      <c r="I498" s="1"/>
    </row>
    <row r="499" spans="8:9" ht="15.75" customHeight="1">
      <c r="H499" s="1"/>
      <c r="I499" s="1"/>
    </row>
    <row r="500" spans="8:9" ht="15.75" customHeight="1">
      <c r="H500" s="1"/>
      <c r="I500" s="1"/>
    </row>
    <row r="501" spans="8:9" ht="15.75" customHeight="1">
      <c r="H501" s="1"/>
      <c r="I501" s="1"/>
    </row>
    <row r="502" spans="8:9" ht="15.75" customHeight="1">
      <c r="H502" s="1"/>
      <c r="I502" s="1"/>
    </row>
    <row r="503" spans="8:9" ht="15.75" customHeight="1">
      <c r="H503" s="1"/>
      <c r="I503" s="1"/>
    </row>
    <row r="504" spans="8:9" ht="15.75" customHeight="1">
      <c r="H504" s="1"/>
      <c r="I504" s="1"/>
    </row>
    <row r="505" spans="8:9" ht="15.75" customHeight="1">
      <c r="H505" s="1"/>
      <c r="I505" s="1"/>
    </row>
    <row r="506" spans="8:9" ht="15.75" customHeight="1">
      <c r="H506" s="1"/>
      <c r="I506" s="1"/>
    </row>
    <row r="507" spans="8:9" ht="15.75" customHeight="1">
      <c r="H507" s="1"/>
      <c r="I507" s="1"/>
    </row>
    <row r="508" spans="8:9" ht="15.75" customHeight="1">
      <c r="H508" s="1"/>
      <c r="I508" s="1"/>
    </row>
    <row r="509" spans="8:9" ht="15.75" customHeight="1">
      <c r="H509" s="1"/>
      <c r="I509" s="1"/>
    </row>
    <row r="510" spans="8:9" ht="15.75" customHeight="1">
      <c r="H510" s="1"/>
      <c r="I510" s="1"/>
    </row>
    <row r="511" spans="8:9" ht="15.75" customHeight="1">
      <c r="H511" s="1"/>
      <c r="I511" s="1"/>
    </row>
    <row r="512" spans="8:9" ht="15.75" customHeight="1">
      <c r="H512" s="1"/>
      <c r="I512" s="1"/>
    </row>
    <row r="513" spans="8:9" ht="15.75" customHeight="1">
      <c r="H513" s="1"/>
      <c r="I513" s="1"/>
    </row>
    <row r="514" spans="8:9" ht="15.75" customHeight="1">
      <c r="H514" s="1"/>
      <c r="I514" s="1"/>
    </row>
    <row r="515" spans="8:9" ht="15.75" customHeight="1">
      <c r="H515" s="1"/>
      <c r="I515" s="1"/>
    </row>
    <row r="516" spans="8:9" ht="15.75" customHeight="1">
      <c r="H516" s="1"/>
      <c r="I516" s="1"/>
    </row>
    <row r="517" spans="8:9" ht="15.75" customHeight="1">
      <c r="H517" s="1"/>
      <c r="I517" s="1"/>
    </row>
    <row r="518" spans="8:9" ht="15.75" customHeight="1">
      <c r="H518" s="1"/>
      <c r="I518" s="1"/>
    </row>
    <row r="519" spans="8:9" ht="15.75" customHeight="1">
      <c r="H519" s="1"/>
      <c r="I519" s="1"/>
    </row>
    <row r="520" spans="8:9" ht="15.75" customHeight="1">
      <c r="H520" s="1"/>
      <c r="I520" s="1"/>
    </row>
    <row r="521" spans="8:9" ht="15.75" customHeight="1">
      <c r="H521" s="1"/>
      <c r="I521" s="1"/>
    </row>
    <row r="522" spans="8:9" ht="15.75" customHeight="1">
      <c r="H522" s="1"/>
      <c r="I522" s="1"/>
    </row>
    <row r="523" spans="8:9" ht="15.75" customHeight="1">
      <c r="H523" s="1"/>
      <c r="I523" s="1"/>
    </row>
    <row r="524" spans="8:9" ht="15.75" customHeight="1">
      <c r="H524" s="1"/>
      <c r="I524" s="1"/>
    </row>
    <row r="525" spans="8:9" ht="15.75" customHeight="1">
      <c r="H525" s="1"/>
      <c r="I525" s="1"/>
    </row>
    <row r="526" spans="8:9" ht="15.75" customHeight="1">
      <c r="H526" s="1"/>
      <c r="I526" s="1"/>
    </row>
    <row r="527" spans="8:9" ht="15.75" customHeight="1">
      <c r="H527" s="1"/>
      <c r="I527" s="1"/>
    </row>
    <row r="528" spans="8:9" ht="15.75" customHeight="1">
      <c r="H528" s="1"/>
      <c r="I528" s="1"/>
    </row>
    <row r="529" spans="8:9" ht="15.75" customHeight="1">
      <c r="H529" s="1"/>
      <c r="I529" s="1"/>
    </row>
    <row r="530" spans="8:9" ht="15.75" customHeight="1">
      <c r="H530" s="1"/>
      <c r="I530" s="1"/>
    </row>
    <row r="531" spans="8:9" ht="15.75" customHeight="1">
      <c r="H531" s="1"/>
      <c r="I531" s="1"/>
    </row>
    <row r="532" spans="8:9" ht="15.75" customHeight="1">
      <c r="H532" s="1"/>
      <c r="I532" s="1"/>
    </row>
    <row r="533" spans="8:9" ht="15.75" customHeight="1">
      <c r="H533" s="1"/>
      <c r="I533" s="1"/>
    </row>
    <row r="534" spans="8:9" ht="15.75" customHeight="1">
      <c r="H534" s="1"/>
      <c r="I534" s="1"/>
    </row>
    <row r="535" spans="8:9" ht="15.75" customHeight="1">
      <c r="H535" s="1"/>
      <c r="I535" s="1"/>
    </row>
    <row r="536" spans="8:9" ht="15.75" customHeight="1">
      <c r="H536" s="1"/>
      <c r="I536" s="1"/>
    </row>
    <row r="537" spans="8:9" ht="15.75" customHeight="1">
      <c r="H537" s="1"/>
      <c r="I537" s="1"/>
    </row>
    <row r="538" spans="8:9" ht="15.75" customHeight="1">
      <c r="H538" s="1"/>
      <c r="I538" s="1"/>
    </row>
    <row r="539" spans="8:9" ht="15.75" customHeight="1">
      <c r="H539" s="1"/>
      <c r="I539" s="1"/>
    </row>
    <row r="540" spans="8:9" ht="15.75" customHeight="1">
      <c r="H540" s="1"/>
      <c r="I540" s="1"/>
    </row>
    <row r="541" spans="8:9" ht="15.75" customHeight="1">
      <c r="H541" s="1"/>
      <c r="I541" s="1"/>
    </row>
    <row r="542" spans="8:9" ht="15.75" customHeight="1">
      <c r="H542" s="1"/>
      <c r="I542" s="1"/>
    </row>
    <row r="543" spans="8:9" ht="15.75" customHeight="1">
      <c r="H543" s="1"/>
      <c r="I543" s="1"/>
    </row>
    <row r="544" spans="8:9" ht="15.75" customHeight="1">
      <c r="H544" s="1"/>
      <c r="I544" s="1"/>
    </row>
    <row r="545" spans="8:9" ht="15.75" customHeight="1">
      <c r="H545" s="1"/>
      <c r="I545" s="1"/>
    </row>
    <row r="546" spans="8:9" ht="15.75" customHeight="1">
      <c r="H546" s="1"/>
      <c r="I546" s="1"/>
    </row>
    <row r="547" spans="8:9" ht="15.75" customHeight="1">
      <c r="H547" s="1"/>
      <c r="I547" s="1"/>
    </row>
    <row r="548" spans="8:9" ht="15.75" customHeight="1">
      <c r="H548" s="1"/>
      <c r="I548" s="1"/>
    </row>
    <row r="549" spans="8:9" ht="15.75" customHeight="1">
      <c r="H549" s="1"/>
      <c r="I549" s="1"/>
    </row>
    <row r="550" spans="8:9" ht="15.75" customHeight="1">
      <c r="H550" s="1"/>
      <c r="I550" s="1"/>
    </row>
    <row r="551" spans="8:9" ht="15.75" customHeight="1">
      <c r="H551" s="1"/>
      <c r="I551" s="1"/>
    </row>
    <row r="552" spans="8:9" ht="15.75" customHeight="1">
      <c r="H552" s="1"/>
      <c r="I552" s="1"/>
    </row>
    <row r="553" spans="8:9" ht="15.75" customHeight="1">
      <c r="H553" s="1"/>
      <c r="I553" s="1"/>
    </row>
    <row r="554" spans="8:9" ht="15.75" customHeight="1">
      <c r="H554" s="1"/>
      <c r="I554" s="1"/>
    </row>
    <row r="555" spans="8:9" ht="15.75" customHeight="1">
      <c r="H555" s="1"/>
      <c r="I555" s="1"/>
    </row>
    <row r="556" spans="8:9" ht="15.75" customHeight="1">
      <c r="H556" s="1"/>
      <c r="I556" s="1"/>
    </row>
    <row r="557" spans="8:9" ht="15.75" customHeight="1">
      <c r="H557" s="1"/>
      <c r="I557" s="1"/>
    </row>
    <row r="558" spans="8:9" ht="15.75" customHeight="1">
      <c r="H558" s="1"/>
      <c r="I558" s="1"/>
    </row>
    <row r="559" spans="8:9" ht="15.75" customHeight="1">
      <c r="H559" s="1"/>
      <c r="I559" s="1"/>
    </row>
    <row r="560" spans="8:9" ht="15.75" customHeight="1">
      <c r="H560" s="1"/>
      <c r="I560" s="1"/>
    </row>
    <row r="561" spans="8:9" ht="15.75" customHeight="1">
      <c r="H561" s="1"/>
      <c r="I561" s="1"/>
    </row>
    <row r="562" spans="8:9" ht="15.75" customHeight="1">
      <c r="H562" s="1"/>
      <c r="I562" s="1"/>
    </row>
    <row r="563" spans="8:9" ht="15.75" customHeight="1">
      <c r="H563" s="1"/>
      <c r="I563" s="1"/>
    </row>
    <row r="564" spans="8:9" ht="15.75" customHeight="1">
      <c r="H564" s="1"/>
      <c r="I564" s="1"/>
    </row>
    <row r="565" spans="8:9" ht="15.75" customHeight="1">
      <c r="H565" s="1"/>
      <c r="I565" s="1"/>
    </row>
    <row r="566" spans="8:9" ht="15.75" customHeight="1">
      <c r="H566" s="1"/>
      <c r="I566" s="1"/>
    </row>
    <row r="567" spans="8:9" ht="15.75" customHeight="1">
      <c r="H567" s="1"/>
      <c r="I567" s="1"/>
    </row>
    <row r="568" spans="8:9" ht="15.75" customHeight="1">
      <c r="H568" s="1"/>
      <c r="I568" s="1"/>
    </row>
    <row r="569" spans="8:9" ht="15.75" customHeight="1">
      <c r="H569" s="1"/>
      <c r="I569" s="1"/>
    </row>
    <row r="570" spans="8:9" ht="15.75" customHeight="1">
      <c r="H570" s="1"/>
      <c r="I570" s="1"/>
    </row>
    <row r="571" spans="8:9" ht="15.75" customHeight="1">
      <c r="H571" s="1"/>
      <c r="I571" s="1"/>
    </row>
    <row r="572" spans="8:9" ht="15.75" customHeight="1">
      <c r="H572" s="1"/>
      <c r="I572" s="1"/>
    </row>
    <row r="573" spans="8:9" ht="15.75" customHeight="1">
      <c r="H573" s="1"/>
      <c r="I573" s="1"/>
    </row>
    <row r="574" spans="8:9" ht="15.75" customHeight="1">
      <c r="H574" s="1"/>
      <c r="I574" s="1"/>
    </row>
    <row r="575" spans="8:9" ht="15.75" customHeight="1">
      <c r="H575" s="1"/>
      <c r="I575" s="1"/>
    </row>
    <row r="576" spans="8:9" ht="15.75" customHeight="1">
      <c r="H576" s="1"/>
      <c r="I576" s="1"/>
    </row>
    <row r="577" spans="8:9" ht="15.75" customHeight="1">
      <c r="H577" s="1"/>
      <c r="I577" s="1"/>
    </row>
    <row r="578" spans="8:9" ht="15.75" customHeight="1">
      <c r="H578" s="1"/>
      <c r="I578" s="1"/>
    </row>
    <row r="579" spans="8:9" ht="15.75" customHeight="1">
      <c r="H579" s="1"/>
      <c r="I579" s="1"/>
    </row>
    <row r="580" spans="8:9" ht="15.75" customHeight="1">
      <c r="H580" s="1"/>
      <c r="I580" s="1"/>
    </row>
    <row r="581" spans="8:9" ht="15.75" customHeight="1">
      <c r="H581" s="1"/>
      <c r="I581" s="1"/>
    </row>
    <row r="582" spans="8:9" ht="15.75" customHeight="1">
      <c r="H582" s="1"/>
      <c r="I582" s="1"/>
    </row>
    <row r="583" spans="8:9" ht="15.75" customHeight="1">
      <c r="H583" s="1"/>
      <c r="I583" s="1"/>
    </row>
    <row r="584" spans="8:9" ht="15.75" customHeight="1">
      <c r="H584" s="1"/>
      <c r="I584" s="1"/>
    </row>
    <row r="585" spans="8:9" ht="15.75" customHeight="1">
      <c r="H585" s="1"/>
      <c r="I585" s="1"/>
    </row>
    <row r="586" spans="8:9" ht="15.75" customHeight="1">
      <c r="H586" s="1"/>
      <c r="I586" s="1"/>
    </row>
    <row r="587" spans="8:9" ht="15.75" customHeight="1">
      <c r="H587" s="1"/>
      <c r="I587" s="1"/>
    </row>
    <row r="588" spans="8:9" ht="15.75" customHeight="1">
      <c r="H588" s="1"/>
      <c r="I588" s="1"/>
    </row>
    <row r="589" spans="8:9" ht="15.75" customHeight="1">
      <c r="H589" s="1"/>
      <c r="I589" s="1"/>
    </row>
    <row r="590" spans="8:9" ht="15.75" customHeight="1">
      <c r="H590" s="1"/>
      <c r="I590" s="1"/>
    </row>
    <row r="591" spans="8:9" ht="15.75" customHeight="1">
      <c r="H591" s="1"/>
      <c r="I591" s="1"/>
    </row>
    <row r="592" spans="8:9" ht="15.75" customHeight="1">
      <c r="H592" s="1"/>
      <c r="I592" s="1"/>
    </row>
    <row r="593" spans="8:9" ht="15.75" customHeight="1">
      <c r="H593" s="1"/>
      <c r="I593" s="1"/>
    </row>
    <row r="594" spans="8:9" ht="15.75" customHeight="1">
      <c r="H594" s="1"/>
      <c r="I594" s="1"/>
    </row>
    <row r="595" spans="8:9" ht="15.75" customHeight="1">
      <c r="H595" s="1"/>
      <c r="I595" s="1"/>
    </row>
    <row r="596" spans="8:9" ht="15.75" customHeight="1">
      <c r="H596" s="1"/>
      <c r="I596" s="1"/>
    </row>
    <row r="597" spans="8:9" ht="15.75" customHeight="1">
      <c r="H597" s="1"/>
      <c r="I597" s="1"/>
    </row>
    <row r="598" spans="8:9" ht="15.75" customHeight="1">
      <c r="H598" s="1"/>
      <c r="I598" s="1"/>
    </row>
    <row r="599" spans="8:9" ht="15.75" customHeight="1">
      <c r="H599" s="1"/>
      <c r="I599" s="1"/>
    </row>
    <row r="600" spans="8:9" ht="15.75" customHeight="1">
      <c r="H600" s="1"/>
      <c r="I600" s="1"/>
    </row>
    <row r="601" spans="8:9" ht="15.75" customHeight="1">
      <c r="H601" s="1"/>
      <c r="I601" s="1"/>
    </row>
    <row r="602" spans="8:9" ht="15.75" customHeight="1">
      <c r="H602" s="1"/>
      <c r="I602" s="1"/>
    </row>
    <row r="603" spans="8:9" ht="15.75" customHeight="1">
      <c r="H603" s="1"/>
      <c r="I603" s="1"/>
    </row>
    <row r="604" spans="8:9" ht="15.75" customHeight="1">
      <c r="H604" s="1"/>
      <c r="I604" s="1"/>
    </row>
    <row r="605" spans="8:9" ht="15.75" customHeight="1">
      <c r="H605" s="1"/>
      <c r="I605" s="1"/>
    </row>
    <row r="606" spans="8:9" ht="15.75" customHeight="1">
      <c r="H606" s="1"/>
      <c r="I606" s="1"/>
    </row>
    <row r="607" spans="8:9" ht="15.75" customHeight="1">
      <c r="H607" s="1"/>
      <c r="I607" s="1"/>
    </row>
    <row r="608" spans="8:9" ht="15.75" customHeight="1">
      <c r="H608" s="1"/>
      <c r="I608" s="1"/>
    </row>
    <row r="609" spans="8:9" ht="15.75" customHeight="1">
      <c r="H609" s="1"/>
      <c r="I609" s="1"/>
    </row>
    <row r="610" spans="8:9" ht="15.75" customHeight="1">
      <c r="H610" s="1"/>
      <c r="I610" s="1"/>
    </row>
    <row r="611" spans="8:9" ht="15.75" customHeight="1">
      <c r="H611" s="1"/>
      <c r="I611" s="1"/>
    </row>
    <row r="612" spans="8:9" ht="15.75" customHeight="1">
      <c r="H612" s="1"/>
      <c r="I612" s="1"/>
    </row>
    <row r="613" spans="8:9" ht="15.75" customHeight="1">
      <c r="H613" s="1"/>
      <c r="I613" s="1"/>
    </row>
    <row r="614" spans="8:9" ht="15.75" customHeight="1">
      <c r="H614" s="1"/>
      <c r="I614" s="1"/>
    </row>
    <row r="615" spans="8:9" ht="15.75" customHeight="1">
      <c r="H615" s="1"/>
      <c r="I615" s="1"/>
    </row>
    <row r="616" spans="8:9" ht="15.75" customHeight="1">
      <c r="H616" s="1"/>
      <c r="I616" s="1"/>
    </row>
    <row r="617" spans="8:9" ht="15.75" customHeight="1">
      <c r="H617" s="1"/>
      <c r="I617" s="1"/>
    </row>
    <row r="618" spans="8:9" ht="15.75" customHeight="1">
      <c r="H618" s="1"/>
      <c r="I618" s="1"/>
    </row>
    <row r="619" spans="8:9" ht="15.75" customHeight="1">
      <c r="H619" s="1"/>
      <c r="I619" s="1"/>
    </row>
    <row r="620" spans="8:9" ht="15.75" customHeight="1">
      <c r="H620" s="1"/>
      <c r="I620" s="1"/>
    </row>
    <row r="621" spans="8:9" ht="15.75" customHeight="1">
      <c r="H621" s="1"/>
      <c r="I621" s="1"/>
    </row>
    <row r="622" spans="8:9" ht="15.75" customHeight="1">
      <c r="H622" s="1"/>
      <c r="I622" s="1"/>
    </row>
    <row r="623" spans="8:9" ht="15.75" customHeight="1">
      <c r="H623" s="1"/>
      <c r="I623" s="1"/>
    </row>
    <row r="624" spans="8:9" ht="15.75" customHeight="1">
      <c r="H624" s="1"/>
      <c r="I624" s="1"/>
    </row>
    <row r="625" spans="8:9" ht="15.75" customHeight="1">
      <c r="H625" s="1"/>
      <c r="I625" s="1"/>
    </row>
    <row r="626" spans="8:9" ht="15.75" customHeight="1">
      <c r="H626" s="1"/>
      <c r="I626" s="1"/>
    </row>
    <row r="627" spans="8:9" ht="15.75" customHeight="1">
      <c r="H627" s="1"/>
      <c r="I627" s="1"/>
    </row>
    <row r="628" spans="8:9" ht="15.75" customHeight="1">
      <c r="H628" s="1"/>
      <c r="I628" s="1"/>
    </row>
    <row r="629" spans="8:9" ht="15.75" customHeight="1">
      <c r="H629" s="1"/>
      <c r="I629" s="1"/>
    </row>
    <row r="630" spans="8:9" ht="15.75" customHeight="1">
      <c r="H630" s="1"/>
      <c r="I630" s="1"/>
    </row>
    <row r="631" spans="8:9" ht="15.75" customHeight="1">
      <c r="H631" s="1"/>
      <c r="I631" s="1"/>
    </row>
    <row r="632" spans="8:9" ht="15.75" customHeight="1">
      <c r="H632" s="1"/>
      <c r="I632" s="1"/>
    </row>
    <row r="633" spans="8:9" ht="15.75" customHeight="1">
      <c r="H633" s="1"/>
      <c r="I633" s="1"/>
    </row>
    <row r="634" spans="8:9" ht="15.75" customHeight="1">
      <c r="H634" s="1"/>
      <c r="I634" s="1"/>
    </row>
    <row r="635" spans="8:9" ht="15.75" customHeight="1">
      <c r="H635" s="1"/>
      <c r="I635" s="1"/>
    </row>
    <row r="636" spans="8:9" ht="15.75" customHeight="1">
      <c r="H636" s="1"/>
      <c r="I636" s="1"/>
    </row>
    <row r="637" spans="8:9" ht="15.75" customHeight="1">
      <c r="H637" s="1"/>
      <c r="I637" s="1"/>
    </row>
    <row r="638" spans="8:9" ht="15.75" customHeight="1">
      <c r="H638" s="1"/>
      <c r="I638" s="1"/>
    </row>
    <row r="639" spans="8:9" ht="15.75" customHeight="1">
      <c r="H639" s="1"/>
      <c r="I639" s="1"/>
    </row>
    <row r="640" spans="8:9" ht="15.75" customHeight="1">
      <c r="H640" s="1"/>
      <c r="I640" s="1"/>
    </row>
    <row r="641" spans="8:9" ht="15.75" customHeight="1">
      <c r="H641" s="1"/>
      <c r="I641" s="1"/>
    </row>
    <row r="642" spans="8:9" ht="15.75" customHeight="1">
      <c r="H642" s="1"/>
      <c r="I642" s="1"/>
    </row>
    <row r="643" spans="8:9" ht="15.75" customHeight="1">
      <c r="H643" s="1"/>
      <c r="I643" s="1"/>
    </row>
    <row r="644" spans="8:9" ht="15.75" customHeight="1">
      <c r="H644" s="1"/>
      <c r="I644" s="1"/>
    </row>
    <row r="645" spans="8:9" ht="15.75" customHeight="1">
      <c r="H645" s="1"/>
      <c r="I645" s="1"/>
    </row>
    <row r="646" spans="8:9" ht="15.75" customHeight="1">
      <c r="H646" s="1"/>
      <c r="I646" s="1"/>
    </row>
    <row r="647" spans="8:9" ht="15.75" customHeight="1">
      <c r="H647" s="1"/>
      <c r="I647" s="1"/>
    </row>
    <row r="648" spans="8:9" ht="15.75" customHeight="1">
      <c r="H648" s="1"/>
      <c r="I648" s="1"/>
    </row>
    <row r="649" spans="8:9" ht="15.75" customHeight="1">
      <c r="H649" s="1"/>
      <c r="I649" s="1"/>
    </row>
    <row r="650" spans="8:9" ht="15.75" customHeight="1">
      <c r="H650" s="1"/>
      <c r="I650" s="1"/>
    </row>
    <row r="651" spans="8:9" ht="15.75" customHeight="1">
      <c r="H651" s="1"/>
      <c r="I651" s="1"/>
    </row>
    <row r="652" spans="8:9" ht="15.75" customHeight="1">
      <c r="H652" s="1"/>
      <c r="I652" s="1"/>
    </row>
    <row r="653" spans="8:9" ht="15.75" customHeight="1">
      <c r="H653" s="1"/>
      <c r="I653" s="1"/>
    </row>
    <row r="654" spans="8:9" ht="15.75" customHeight="1">
      <c r="H654" s="1"/>
      <c r="I654" s="1"/>
    </row>
    <row r="655" spans="8:9" ht="15.75" customHeight="1">
      <c r="H655" s="1"/>
      <c r="I655" s="1"/>
    </row>
    <row r="656" spans="8:9" ht="15.75" customHeight="1">
      <c r="H656" s="1"/>
      <c r="I656" s="1"/>
    </row>
    <row r="657" spans="8:9" ht="15.75" customHeight="1">
      <c r="H657" s="1"/>
      <c r="I657" s="1"/>
    </row>
    <row r="658" spans="8:9" ht="15.75" customHeight="1">
      <c r="H658" s="1"/>
      <c r="I658" s="1"/>
    </row>
    <row r="659" spans="8:9" ht="15.75" customHeight="1">
      <c r="H659" s="1"/>
      <c r="I659" s="1"/>
    </row>
    <row r="660" spans="8:9" ht="15.75" customHeight="1">
      <c r="H660" s="1"/>
      <c r="I660" s="1"/>
    </row>
    <row r="661" spans="8:9" ht="15.75" customHeight="1">
      <c r="H661" s="1"/>
      <c r="I661" s="1"/>
    </row>
    <row r="662" spans="8:9" ht="15.75" customHeight="1">
      <c r="H662" s="1"/>
      <c r="I662" s="1"/>
    </row>
    <row r="663" spans="8:9" ht="15.75" customHeight="1">
      <c r="H663" s="1"/>
      <c r="I663" s="1"/>
    </row>
    <row r="664" spans="8:9" ht="15.75" customHeight="1">
      <c r="H664" s="1"/>
      <c r="I664" s="1"/>
    </row>
    <row r="665" spans="8:9" ht="15.75" customHeight="1">
      <c r="H665" s="1"/>
      <c r="I665" s="1"/>
    </row>
    <row r="666" spans="8:9" ht="15.75" customHeight="1">
      <c r="H666" s="1"/>
      <c r="I666" s="1"/>
    </row>
    <row r="667" spans="8:9" ht="15.75" customHeight="1">
      <c r="H667" s="1"/>
      <c r="I667" s="1"/>
    </row>
    <row r="668" spans="8:9" ht="15.75" customHeight="1">
      <c r="H668" s="1"/>
      <c r="I668" s="1"/>
    </row>
    <row r="669" spans="8:9" ht="15.75" customHeight="1">
      <c r="H669" s="1"/>
      <c r="I669" s="1"/>
    </row>
    <row r="670" spans="8:9" ht="15.75" customHeight="1">
      <c r="H670" s="1"/>
      <c r="I670" s="1"/>
    </row>
    <row r="671" spans="8:9" ht="15.75" customHeight="1">
      <c r="H671" s="1"/>
      <c r="I671" s="1"/>
    </row>
    <row r="672" spans="8:9" ht="15.75" customHeight="1">
      <c r="H672" s="1"/>
      <c r="I672" s="1"/>
    </row>
    <row r="673" spans="8:9" ht="15.75" customHeight="1">
      <c r="H673" s="1"/>
      <c r="I673" s="1"/>
    </row>
    <row r="674" spans="8:9" ht="15.75" customHeight="1">
      <c r="H674" s="1"/>
      <c r="I674" s="1"/>
    </row>
    <row r="675" spans="8:9" ht="15.75" customHeight="1">
      <c r="H675" s="1"/>
      <c r="I675" s="1"/>
    </row>
    <row r="676" spans="8:9" ht="15.75" customHeight="1">
      <c r="H676" s="1"/>
      <c r="I676" s="1"/>
    </row>
    <row r="677" spans="8:9" ht="15.75" customHeight="1">
      <c r="H677" s="1"/>
      <c r="I677" s="1"/>
    </row>
    <row r="678" spans="8:9" ht="15.75" customHeight="1">
      <c r="H678" s="1"/>
      <c r="I678" s="1"/>
    </row>
    <row r="679" spans="8:9" ht="15.75" customHeight="1">
      <c r="H679" s="1"/>
      <c r="I679" s="1"/>
    </row>
    <row r="680" spans="8:9" ht="15.75" customHeight="1">
      <c r="H680" s="1"/>
      <c r="I680" s="1"/>
    </row>
    <row r="681" spans="8:9" ht="15.75" customHeight="1">
      <c r="H681" s="1"/>
      <c r="I681" s="1"/>
    </row>
    <row r="682" spans="8:9" ht="15.75" customHeight="1">
      <c r="H682" s="1"/>
      <c r="I682" s="1"/>
    </row>
    <row r="683" spans="8:9" ht="15.75" customHeight="1">
      <c r="H683" s="1"/>
      <c r="I683" s="1"/>
    </row>
    <row r="684" spans="8:9" ht="15.75" customHeight="1">
      <c r="H684" s="1"/>
      <c r="I684" s="1"/>
    </row>
    <row r="685" spans="8:9" ht="15.75" customHeight="1">
      <c r="H685" s="1"/>
      <c r="I685" s="1"/>
    </row>
    <row r="686" spans="8:9" ht="15.75" customHeight="1">
      <c r="H686" s="1"/>
      <c r="I686" s="1"/>
    </row>
    <row r="687" spans="8:9" ht="15.75" customHeight="1">
      <c r="H687" s="1"/>
      <c r="I687" s="1"/>
    </row>
    <row r="688" spans="8:9" ht="15.75" customHeight="1">
      <c r="H688" s="1"/>
      <c r="I688" s="1"/>
    </row>
    <row r="689" spans="8:9" ht="15.75" customHeight="1">
      <c r="H689" s="1"/>
      <c r="I689" s="1"/>
    </row>
    <row r="690" spans="8:9" ht="15.75" customHeight="1">
      <c r="H690" s="1"/>
      <c r="I690" s="1"/>
    </row>
    <row r="691" spans="8:9" ht="15.75" customHeight="1">
      <c r="H691" s="1"/>
      <c r="I691" s="1"/>
    </row>
    <row r="692" spans="8:9" ht="15.75" customHeight="1">
      <c r="H692" s="1"/>
      <c r="I692" s="1"/>
    </row>
    <row r="693" spans="8:9" ht="15.75" customHeight="1">
      <c r="H693" s="1"/>
      <c r="I693" s="1"/>
    </row>
    <row r="694" spans="8:9" ht="15.75" customHeight="1">
      <c r="H694" s="1"/>
      <c r="I694" s="1"/>
    </row>
    <row r="695" spans="8:9" ht="15.75" customHeight="1">
      <c r="H695" s="1"/>
      <c r="I695" s="1"/>
    </row>
    <row r="696" spans="8:9" ht="15.75" customHeight="1">
      <c r="H696" s="1"/>
      <c r="I696" s="1"/>
    </row>
    <row r="697" spans="8:9" ht="15.75" customHeight="1">
      <c r="H697" s="1"/>
      <c r="I697" s="1"/>
    </row>
    <row r="698" spans="8:9" ht="15.75" customHeight="1">
      <c r="H698" s="1"/>
      <c r="I698" s="1"/>
    </row>
    <row r="699" spans="8:9" ht="15.75" customHeight="1">
      <c r="H699" s="1"/>
      <c r="I699" s="1"/>
    </row>
    <row r="700" spans="8:9" ht="15.75" customHeight="1">
      <c r="H700" s="1"/>
      <c r="I700" s="1"/>
    </row>
    <row r="701" spans="8:9" ht="15.75" customHeight="1">
      <c r="H701" s="1"/>
      <c r="I701" s="1"/>
    </row>
    <row r="702" spans="8:9" ht="15.75" customHeight="1">
      <c r="H702" s="1"/>
      <c r="I702" s="1"/>
    </row>
    <row r="703" spans="8:9" ht="15.75" customHeight="1">
      <c r="H703" s="1"/>
      <c r="I703" s="1"/>
    </row>
    <row r="704" spans="8:9" ht="15.75" customHeight="1">
      <c r="H704" s="1"/>
      <c r="I704" s="1"/>
    </row>
    <row r="705" spans="8:9" ht="15.75" customHeight="1">
      <c r="H705" s="1"/>
      <c r="I705" s="1"/>
    </row>
    <row r="706" spans="8:9" ht="15.75" customHeight="1">
      <c r="H706" s="1"/>
      <c r="I706" s="1"/>
    </row>
    <row r="707" spans="8:9" ht="15.75" customHeight="1">
      <c r="H707" s="1"/>
      <c r="I707" s="1"/>
    </row>
    <row r="708" spans="8:9" ht="15.75" customHeight="1">
      <c r="H708" s="1"/>
      <c r="I708" s="1"/>
    </row>
    <row r="709" spans="8:9" ht="15.75" customHeight="1">
      <c r="H709" s="1"/>
      <c r="I709" s="1"/>
    </row>
    <row r="710" spans="8:9" ht="15.75" customHeight="1">
      <c r="H710" s="1"/>
      <c r="I710" s="1"/>
    </row>
    <row r="711" spans="8:9" ht="15.75" customHeight="1">
      <c r="H711" s="1"/>
      <c r="I711" s="1"/>
    </row>
    <row r="712" spans="8:9" ht="15.75" customHeight="1">
      <c r="H712" s="1"/>
      <c r="I712" s="1"/>
    </row>
    <row r="713" spans="8:9" ht="15.75" customHeight="1">
      <c r="H713" s="1"/>
      <c r="I713" s="1"/>
    </row>
    <row r="714" spans="8:9" ht="15.75" customHeight="1">
      <c r="H714" s="1"/>
      <c r="I714" s="1"/>
    </row>
    <row r="715" spans="8:9" ht="15.75" customHeight="1">
      <c r="H715" s="1"/>
      <c r="I715" s="1"/>
    </row>
    <row r="716" spans="8:9" ht="15.75" customHeight="1">
      <c r="H716" s="1"/>
      <c r="I716" s="1"/>
    </row>
    <row r="717" spans="8:9" ht="15.75" customHeight="1">
      <c r="H717" s="1"/>
      <c r="I717" s="1"/>
    </row>
    <row r="718" spans="8:9" ht="15.75" customHeight="1">
      <c r="H718" s="1"/>
      <c r="I718" s="1"/>
    </row>
    <row r="719" spans="8:9" ht="15.75" customHeight="1">
      <c r="H719" s="1"/>
      <c r="I719" s="1"/>
    </row>
    <row r="720" spans="8:9" ht="15.75" customHeight="1">
      <c r="H720" s="1"/>
      <c r="I720" s="1"/>
    </row>
    <row r="721" spans="8:9" ht="15.75" customHeight="1">
      <c r="H721" s="1"/>
      <c r="I721" s="1"/>
    </row>
    <row r="722" spans="8:9" ht="15.75" customHeight="1">
      <c r="H722" s="1"/>
      <c r="I722" s="1"/>
    </row>
    <row r="723" spans="8:9" ht="15.75" customHeight="1">
      <c r="H723" s="1"/>
      <c r="I723" s="1"/>
    </row>
    <row r="724" spans="8:9" ht="15.75" customHeight="1">
      <c r="H724" s="1"/>
      <c r="I724" s="1"/>
    </row>
    <row r="725" spans="8:9" ht="15.75" customHeight="1">
      <c r="H725" s="1"/>
      <c r="I725" s="1"/>
    </row>
    <row r="726" spans="8:9" ht="15.75" customHeight="1">
      <c r="H726" s="1"/>
      <c r="I726" s="1"/>
    </row>
    <row r="727" spans="8:9" ht="15.75" customHeight="1">
      <c r="H727" s="1"/>
      <c r="I727" s="1"/>
    </row>
    <row r="728" spans="8:9" ht="15.75" customHeight="1">
      <c r="H728" s="1"/>
      <c r="I728" s="1"/>
    </row>
    <row r="729" spans="8:9" ht="15.75" customHeight="1">
      <c r="H729" s="1"/>
      <c r="I729" s="1"/>
    </row>
    <row r="730" spans="8:9" ht="15.75" customHeight="1">
      <c r="H730" s="1"/>
      <c r="I730" s="1"/>
    </row>
    <row r="731" spans="8:9" ht="15.75" customHeight="1">
      <c r="H731" s="1"/>
      <c r="I731" s="1"/>
    </row>
    <row r="732" spans="8:9" ht="15.75" customHeight="1">
      <c r="H732" s="1"/>
      <c r="I732" s="1"/>
    </row>
    <row r="733" spans="8:9" ht="15.75" customHeight="1">
      <c r="H733" s="1"/>
      <c r="I733" s="1"/>
    </row>
    <row r="734" spans="8:9" ht="15.75" customHeight="1">
      <c r="H734" s="1"/>
      <c r="I734" s="1"/>
    </row>
    <row r="735" spans="8:9" ht="15.75" customHeight="1">
      <c r="H735" s="1"/>
      <c r="I735" s="1"/>
    </row>
    <row r="736" spans="8:9" ht="15.75" customHeight="1">
      <c r="H736" s="1"/>
      <c r="I736" s="1"/>
    </row>
    <row r="737" spans="8:9" ht="15.75" customHeight="1">
      <c r="H737" s="1"/>
      <c r="I737" s="1"/>
    </row>
    <row r="738" spans="8:9" ht="15.75" customHeight="1">
      <c r="H738" s="1"/>
      <c r="I738" s="1"/>
    </row>
    <row r="739" spans="8:9" ht="15.75" customHeight="1">
      <c r="H739" s="1"/>
      <c r="I739" s="1"/>
    </row>
    <row r="740" spans="8:9" ht="15.75" customHeight="1">
      <c r="H740" s="1"/>
      <c r="I740" s="1"/>
    </row>
    <row r="741" spans="8:9" ht="15.75" customHeight="1">
      <c r="H741" s="1"/>
      <c r="I741" s="1"/>
    </row>
    <row r="742" spans="8:9" ht="15.75" customHeight="1">
      <c r="H742" s="1"/>
      <c r="I742" s="1"/>
    </row>
    <row r="743" spans="8:9" ht="15.75" customHeight="1">
      <c r="H743" s="1"/>
      <c r="I743" s="1"/>
    </row>
    <row r="744" spans="8:9" ht="15.75" customHeight="1">
      <c r="H744" s="1"/>
      <c r="I744" s="1"/>
    </row>
    <row r="745" spans="8:9" ht="15.75" customHeight="1">
      <c r="H745" s="1"/>
      <c r="I745" s="1"/>
    </row>
    <row r="746" spans="8:9" ht="15.75" customHeight="1">
      <c r="H746" s="1"/>
      <c r="I746" s="1"/>
    </row>
    <row r="747" spans="8:9" ht="15.75" customHeight="1">
      <c r="H747" s="1"/>
      <c r="I747" s="1"/>
    </row>
    <row r="748" spans="8:9" ht="15.75" customHeight="1">
      <c r="H748" s="1"/>
      <c r="I748" s="1"/>
    </row>
    <row r="749" spans="8:9" ht="15.75" customHeight="1">
      <c r="H749" s="1"/>
      <c r="I749" s="1"/>
    </row>
    <row r="750" spans="8:9" ht="15.75" customHeight="1">
      <c r="H750" s="1"/>
      <c r="I750" s="1"/>
    </row>
    <row r="751" spans="8:9" ht="15.75" customHeight="1">
      <c r="H751" s="1"/>
      <c r="I751" s="1"/>
    </row>
    <row r="752" spans="8:9" ht="15.75" customHeight="1">
      <c r="H752" s="1"/>
      <c r="I752" s="1"/>
    </row>
    <row r="753" spans="8:9" ht="15.75" customHeight="1">
      <c r="H753" s="1"/>
      <c r="I753" s="1"/>
    </row>
    <row r="754" spans="8:9" ht="15.75" customHeight="1">
      <c r="H754" s="1"/>
      <c r="I754" s="1"/>
    </row>
    <row r="755" spans="8:9" ht="15.75" customHeight="1">
      <c r="H755" s="1"/>
      <c r="I755" s="1"/>
    </row>
    <row r="756" spans="8:9" ht="15.75" customHeight="1">
      <c r="H756" s="1"/>
      <c r="I756" s="1"/>
    </row>
    <row r="757" spans="8:9" ht="15.75" customHeight="1">
      <c r="H757" s="1"/>
      <c r="I757" s="1"/>
    </row>
    <row r="758" spans="8:9" ht="15.75" customHeight="1">
      <c r="H758" s="1"/>
      <c r="I758" s="1"/>
    </row>
    <row r="759" spans="8:9" ht="15.75" customHeight="1">
      <c r="H759" s="1"/>
      <c r="I759" s="1"/>
    </row>
    <row r="760" spans="8:9" ht="15.75" customHeight="1">
      <c r="H760" s="1"/>
      <c r="I760" s="1"/>
    </row>
    <row r="761" spans="8:9" ht="15.75" customHeight="1">
      <c r="H761" s="1"/>
      <c r="I761" s="1"/>
    </row>
    <row r="762" spans="8:9" ht="15.75" customHeight="1">
      <c r="H762" s="1"/>
      <c r="I762" s="1"/>
    </row>
    <row r="763" spans="8:9" ht="15.75" customHeight="1">
      <c r="H763" s="1"/>
      <c r="I763" s="1"/>
    </row>
    <row r="764" spans="8:9" ht="15.75" customHeight="1">
      <c r="H764" s="1"/>
      <c r="I764" s="1"/>
    </row>
    <row r="765" spans="8:9" ht="15.75" customHeight="1">
      <c r="H765" s="1"/>
      <c r="I765" s="1"/>
    </row>
    <row r="766" spans="8:9" ht="15.75" customHeight="1">
      <c r="H766" s="1"/>
      <c r="I766" s="1"/>
    </row>
    <row r="767" spans="8:9" ht="15.75" customHeight="1">
      <c r="H767" s="1"/>
      <c r="I767" s="1"/>
    </row>
    <row r="768" spans="8:9" ht="15.75" customHeight="1">
      <c r="H768" s="1"/>
      <c r="I768" s="1"/>
    </row>
    <row r="769" spans="8:9" ht="15.75" customHeight="1">
      <c r="H769" s="1"/>
      <c r="I769" s="1"/>
    </row>
    <row r="770" spans="8:9" ht="15.75" customHeight="1">
      <c r="H770" s="1"/>
      <c r="I770" s="1"/>
    </row>
    <row r="771" spans="8:9" ht="15.75" customHeight="1">
      <c r="H771" s="1"/>
      <c r="I771" s="1"/>
    </row>
    <row r="772" spans="8:9" ht="15.75" customHeight="1">
      <c r="H772" s="1"/>
      <c r="I772" s="1"/>
    </row>
    <row r="773" spans="8:9" ht="15.75" customHeight="1">
      <c r="H773" s="1"/>
      <c r="I773" s="1"/>
    </row>
    <row r="774" spans="8:9" ht="15.75" customHeight="1">
      <c r="H774" s="1"/>
      <c r="I774" s="1"/>
    </row>
    <row r="775" spans="8:9" ht="15.75" customHeight="1">
      <c r="H775" s="1"/>
      <c r="I775" s="1"/>
    </row>
    <row r="776" spans="8:9" ht="15.75" customHeight="1">
      <c r="H776" s="1"/>
      <c r="I776" s="1"/>
    </row>
    <row r="777" spans="8:9" ht="15.75" customHeight="1">
      <c r="H777" s="1"/>
      <c r="I777" s="1"/>
    </row>
    <row r="778" spans="8:9" ht="15.75" customHeight="1">
      <c r="H778" s="1"/>
      <c r="I778" s="1"/>
    </row>
    <row r="779" spans="8:9" ht="15.75" customHeight="1">
      <c r="H779" s="1"/>
      <c r="I779" s="1"/>
    </row>
    <row r="780" spans="8:9" ht="15.75" customHeight="1">
      <c r="H780" s="1"/>
      <c r="I780" s="1"/>
    </row>
    <row r="781" spans="8:9" ht="15.75" customHeight="1">
      <c r="H781" s="1"/>
      <c r="I781" s="1"/>
    </row>
    <row r="782" spans="8:9" ht="15.75" customHeight="1">
      <c r="H782" s="1"/>
      <c r="I782" s="1"/>
    </row>
    <row r="783" spans="8:9" ht="15.75" customHeight="1">
      <c r="H783" s="1"/>
      <c r="I783" s="1"/>
    </row>
    <row r="784" spans="8:9" ht="15.75" customHeight="1">
      <c r="H784" s="1"/>
      <c r="I784" s="1"/>
    </row>
    <row r="785" spans="8:9" ht="15.75" customHeight="1">
      <c r="H785" s="1"/>
      <c r="I785" s="1"/>
    </row>
    <row r="786" spans="8:9" ht="15.75" customHeight="1">
      <c r="H786" s="1"/>
      <c r="I786" s="1"/>
    </row>
    <row r="787" spans="8:9" ht="15.75" customHeight="1">
      <c r="H787" s="1"/>
      <c r="I787" s="1"/>
    </row>
    <row r="788" spans="8:9" ht="15.75" customHeight="1">
      <c r="H788" s="1"/>
      <c r="I788" s="1"/>
    </row>
    <row r="789" spans="8:9" ht="15.75" customHeight="1">
      <c r="H789" s="1"/>
      <c r="I789" s="1"/>
    </row>
    <row r="790" spans="8:9" ht="15.75" customHeight="1">
      <c r="H790" s="1"/>
      <c r="I790" s="1"/>
    </row>
    <row r="791" spans="8:9" ht="15.75" customHeight="1">
      <c r="H791" s="1"/>
      <c r="I791" s="1"/>
    </row>
    <row r="792" spans="8:9" ht="15.75" customHeight="1">
      <c r="H792" s="1"/>
      <c r="I792" s="1"/>
    </row>
    <row r="793" spans="8:9" ht="15.75" customHeight="1">
      <c r="H793" s="1"/>
      <c r="I793" s="1"/>
    </row>
    <row r="794" spans="8:9" ht="15.75" customHeight="1">
      <c r="H794" s="1"/>
      <c r="I794" s="1"/>
    </row>
    <row r="795" spans="8:9" ht="15.75" customHeight="1">
      <c r="H795" s="1"/>
      <c r="I795" s="1"/>
    </row>
    <row r="796" spans="8:9" ht="15.75" customHeight="1">
      <c r="H796" s="1"/>
      <c r="I796" s="1"/>
    </row>
    <row r="797" spans="8:9" ht="15.75" customHeight="1">
      <c r="H797" s="1"/>
      <c r="I797" s="1"/>
    </row>
    <row r="798" spans="8:9" ht="15.75" customHeight="1">
      <c r="H798" s="1"/>
      <c r="I798" s="1"/>
    </row>
    <row r="799" spans="8:9" ht="15.75" customHeight="1">
      <c r="H799" s="1"/>
      <c r="I799" s="1"/>
    </row>
    <row r="800" spans="8:9" ht="15.75" customHeight="1">
      <c r="H800" s="1"/>
      <c r="I800" s="1"/>
    </row>
    <row r="801" spans="8:9" ht="15.75" customHeight="1">
      <c r="H801" s="1"/>
      <c r="I801" s="1"/>
    </row>
    <row r="802" spans="8:9" ht="15.75" customHeight="1">
      <c r="H802" s="1"/>
      <c r="I802" s="1"/>
    </row>
    <row r="803" spans="8:9" ht="15.75" customHeight="1">
      <c r="H803" s="1"/>
      <c r="I803" s="1"/>
    </row>
    <row r="804" spans="8:9" ht="15.75" customHeight="1">
      <c r="H804" s="1"/>
      <c r="I804" s="1"/>
    </row>
    <row r="805" spans="8:9" ht="15.75" customHeight="1">
      <c r="H805" s="1"/>
      <c r="I805" s="1"/>
    </row>
    <row r="806" spans="8:9" ht="15.75" customHeight="1">
      <c r="H806" s="1"/>
      <c r="I806" s="1"/>
    </row>
    <row r="807" spans="8:9" ht="15.75" customHeight="1">
      <c r="H807" s="1"/>
      <c r="I807" s="1"/>
    </row>
    <row r="808" spans="8:9" ht="15.75" customHeight="1">
      <c r="H808" s="1"/>
      <c r="I808" s="1"/>
    </row>
    <row r="809" spans="8:9" ht="15.75" customHeight="1">
      <c r="H809" s="1"/>
      <c r="I809" s="1"/>
    </row>
    <row r="810" spans="8:9" ht="15.75" customHeight="1">
      <c r="H810" s="1"/>
      <c r="I810" s="1"/>
    </row>
    <row r="811" spans="8:9" ht="15.75" customHeight="1">
      <c r="H811" s="1"/>
      <c r="I811" s="1"/>
    </row>
    <row r="812" spans="8:9" ht="15.75" customHeight="1">
      <c r="H812" s="1"/>
      <c r="I812" s="1"/>
    </row>
    <row r="813" spans="8:9" ht="15.75" customHeight="1">
      <c r="H813" s="1"/>
      <c r="I813" s="1"/>
    </row>
    <row r="814" spans="8:9" ht="15.75" customHeight="1">
      <c r="H814" s="1"/>
      <c r="I814" s="1"/>
    </row>
    <row r="815" spans="8:9" ht="15.75" customHeight="1">
      <c r="H815" s="1"/>
      <c r="I815" s="1"/>
    </row>
    <row r="816" spans="8:9" ht="15.75" customHeight="1">
      <c r="H816" s="1"/>
      <c r="I816" s="1"/>
    </row>
    <row r="817" spans="8:9" ht="15.75" customHeight="1">
      <c r="H817" s="1"/>
      <c r="I817" s="1"/>
    </row>
    <row r="818" spans="8:9" ht="15.75" customHeight="1">
      <c r="H818" s="1"/>
      <c r="I818" s="1"/>
    </row>
    <row r="819" spans="8:9" ht="15.75" customHeight="1">
      <c r="H819" s="1"/>
      <c r="I819" s="1"/>
    </row>
    <row r="820" spans="8:9" ht="15.75" customHeight="1">
      <c r="H820" s="1"/>
      <c r="I820" s="1"/>
    </row>
    <row r="821" spans="8:9" ht="15.75" customHeight="1">
      <c r="H821" s="1"/>
      <c r="I821" s="1"/>
    </row>
    <row r="822" spans="8:9" ht="15.75" customHeight="1">
      <c r="H822" s="1"/>
      <c r="I822" s="1"/>
    </row>
    <row r="823" spans="8:9" ht="15.75" customHeight="1">
      <c r="H823" s="1"/>
      <c r="I823" s="1"/>
    </row>
    <row r="824" spans="8:9" ht="15.75" customHeight="1">
      <c r="H824" s="1"/>
      <c r="I824" s="1"/>
    </row>
    <row r="825" spans="8:9" ht="15.75" customHeight="1">
      <c r="H825" s="1"/>
      <c r="I825" s="1"/>
    </row>
    <row r="826" spans="8:9" ht="15.75" customHeight="1">
      <c r="H826" s="1"/>
      <c r="I826" s="1"/>
    </row>
    <row r="827" spans="8:9" ht="15.75" customHeight="1">
      <c r="H827" s="1"/>
      <c r="I827" s="1"/>
    </row>
    <row r="828" spans="8:9" ht="15.75" customHeight="1">
      <c r="H828" s="1"/>
      <c r="I828" s="1"/>
    </row>
    <row r="829" spans="8:9" ht="15.75" customHeight="1">
      <c r="H829" s="1"/>
      <c r="I829" s="1"/>
    </row>
    <row r="830" spans="8:9" ht="15.75" customHeight="1">
      <c r="H830" s="1"/>
      <c r="I830" s="1"/>
    </row>
    <row r="831" spans="8:9" ht="15.75" customHeight="1">
      <c r="H831" s="1"/>
      <c r="I831" s="1"/>
    </row>
    <row r="832" spans="8:9" ht="15.75" customHeight="1">
      <c r="H832" s="1"/>
      <c r="I832" s="1"/>
    </row>
    <row r="833" spans="8:9" ht="15.75" customHeight="1">
      <c r="H833" s="1"/>
      <c r="I833" s="1"/>
    </row>
    <row r="834" spans="8:9" ht="15.75" customHeight="1">
      <c r="H834" s="1"/>
      <c r="I834" s="1"/>
    </row>
    <row r="835" spans="8:9" ht="15.75" customHeight="1">
      <c r="H835" s="1"/>
      <c r="I835" s="1"/>
    </row>
    <row r="836" spans="8:9" ht="15.75" customHeight="1">
      <c r="H836" s="1"/>
      <c r="I836" s="1"/>
    </row>
    <row r="837" spans="8:9" ht="15.75" customHeight="1">
      <c r="H837" s="1"/>
      <c r="I837" s="1"/>
    </row>
    <row r="838" spans="8:9" ht="15.75" customHeight="1">
      <c r="H838" s="1"/>
      <c r="I838" s="1"/>
    </row>
    <row r="839" spans="8:9" ht="15.75" customHeight="1">
      <c r="H839" s="1"/>
      <c r="I839" s="1"/>
    </row>
    <row r="840" spans="8:9" ht="15.75" customHeight="1">
      <c r="H840" s="1"/>
      <c r="I840" s="1"/>
    </row>
    <row r="841" spans="8:9" ht="15.75" customHeight="1">
      <c r="H841" s="1"/>
      <c r="I841" s="1"/>
    </row>
    <row r="842" spans="8:9" ht="15.75" customHeight="1">
      <c r="H842" s="1"/>
      <c r="I842" s="1"/>
    </row>
    <row r="843" spans="8:9" ht="15.75" customHeight="1">
      <c r="H843" s="1"/>
      <c r="I843" s="1"/>
    </row>
    <row r="844" spans="8:9" ht="15.75" customHeight="1">
      <c r="H844" s="1"/>
      <c r="I844" s="1"/>
    </row>
    <row r="845" spans="8:9" ht="15.75" customHeight="1">
      <c r="H845" s="1"/>
      <c r="I845" s="1"/>
    </row>
    <row r="846" spans="8:9" ht="15.75" customHeight="1">
      <c r="H846" s="1"/>
      <c r="I846" s="1"/>
    </row>
    <row r="847" spans="8:9" ht="15.75" customHeight="1">
      <c r="H847" s="1"/>
      <c r="I847" s="1"/>
    </row>
    <row r="848" spans="8:9" ht="15.75" customHeight="1">
      <c r="H848" s="1"/>
      <c r="I848" s="1"/>
    </row>
    <row r="849" spans="8:9" ht="15.75" customHeight="1">
      <c r="H849" s="1"/>
      <c r="I849" s="1"/>
    </row>
    <row r="850" spans="8:9" ht="15.75" customHeight="1">
      <c r="H850" s="1"/>
      <c r="I850" s="1"/>
    </row>
    <row r="851" spans="8:9" ht="15.75" customHeight="1">
      <c r="H851" s="1"/>
      <c r="I851" s="1"/>
    </row>
    <row r="852" spans="8:9" ht="15.75" customHeight="1">
      <c r="H852" s="1"/>
      <c r="I852" s="1"/>
    </row>
    <row r="853" spans="8:9" ht="15.75" customHeight="1">
      <c r="H853" s="1"/>
      <c r="I853" s="1"/>
    </row>
    <row r="854" spans="8:9" ht="15.75" customHeight="1">
      <c r="H854" s="1"/>
      <c r="I854" s="1"/>
    </row>
    <row r="855" spans="8:9" ht="15.75" customHeight="1">
      <c r="H855" s="1"/>
      <c r="I855" s="1"/>
    </row>
    <row r="856" spans="8:9" ht="15.75" customHeight="1">
      <c r="H856" s="1"/>
      <c r="I856" s="1"/>
    </row>
    <row r="857" spans="8:9" ht="15.75" customHeight="1">
      <c r="H857" s="1"/>
      <c r="I857" s="1"/>
    </row>
    <row r="858" spans="8:9" ht="15.75" customHeight="1">
      <c r="H858" s="1"/>
      <c r="I858" s="1"/>
    </row>
    <row r="859" spans="8:9" ht="15.75" customHeight="1">
      <c r="H859" s="1"/>
      <c r="I859" s="1"/>
    </row>
    <row r="860" spans="8:9" ht="15.75" customHeight="1">
      <c r="H860" s="1"/>
      <c r="I860" s="1"/>
    </row>
    <row r="861" spans="8:9" ht="15.75" customHeight="1">
      <c r="H861" s="1"/>
      <c r="I861" s="1"/>
    </row>
    <row r="862" spans="8:9" ht="15.75" customHeight="1">
      <c r="H862" s="1"/>
      <c r="I862" s="1"/>
    </row>
    <row r="863" spans="8:9" ht="15.75" customHeight="1">
      <c r="H863" s="1"/>
      <c r="I863" s="1"/>
    </row>
    <row r="864" spans="8:9" ht="15.75" customHeight="1">
      <c r="H864" s="1"/>
      <c r="I864" s="1"/>
    </row>
    <row r="865" spans="8:9" ht="15.75" customHeight="1">
      <c r="H865" s="1"/>
      <c r="I865" s="1"/>
    </row>
    <row r="866" spans="8:9" ht="15.75" customHeight="1">
      <c r="H866" s="1"/>
      <c r="I866" s="1"/>
    </row>
    <row r="867" spans="8:9" ht="15.75" customHeight="1">
      <c r="H867" s="1"/>
      <c r="I867" s="1"/>
    </row>
    <row r="868" spans="8:9" ht="15.75" customHeight="1">
      <c r="H868" s="1"/>
      <c r="I868" s="1"/>
    </row>
    <row r="869" spans="8:9" ht="15.75" customHeight="1">
      <c r="H869" s="1"/>
      <c r="I869" s="1"/>
    </row>
    <row r="870" spans="8:9" ht="15.75" customHeight="1">
      <c r="H870" s="1"/>
      <c r="I870" s="1"/>
    </row>
    <row r="871" spans="8:9" ht="15.75" customHeight="1">
      <c r="H871" s="1"/>
      <c r="I871" s="1"/>
    </row>
    <row r="872" spans="8:9" ht="15.75" customHeight="1">
      <c r="H872" s="1"/>
      <c r="I872" s="1"/>
    </row>
    <row r="873" spans="8:9" ht="15.75" customHeight="1">
      <c r="H873" s="1"/>
      <c r="I873" s="1"/>
    </row>
    <row r="874" spans="8:9" ht="15.75" customHeight="1">
      <c r="H874" s="1"/>
      <c r="I874" s="1"/>
    </row>
    <row r="875" spans="8:9" ht="15.75" customHeight="1">
      <c r="H875" s="1"/>
      <c r="I875" s="1"/>
    </row>
    <row r="876" spans="8:9" ht="15.75" customHeight="1">
      <c r="H876" s="1"/>
      <c r="I876" s="1"/>
    </row>
    <row r="877" spans="8:9" ht="15.75" customHeight="1">
      <c r="H877" s="1"/>
      <c r="I877" s="1"/>
    </row>
    <row r="878" spans="8:9" ht="15.75" customHeight="1">
      <c r="H878" s="1"/>
      <c r="I878" s="1"/>
    </row>
    <row r="879" spans="8:9" ht="15.75" customHeight="1">
      <c r="H879" s="1"/>
      <c r="I879" s="1"/>
    </row>
    <row r="880" spans="8:9" ht="15.75" customHeight="1">
      <c r="H880" s="1"/>
      <c r="I880" s="1"/>
    </row>
    <row r="881" spans="8:9" ht="15.75" customHeight="1">
      <c r="H881" s="1"/>
      <c r="I881" s="1"/>
    </row>
    <row r="882" spans="8:9" ht="15.75" customHeight="1">
      <c r="H882" s="1"/>
      <c r="I882" s="1"/>
    </row>
    <row r="883" spans="8:9" ht="15.75" customHeight="1">
      <c r="H883" s="1"/>
      <c r="I883" s="1"/>
    </row>
    <row r="884" spans="8:9" ht="15.75" customHeight="1">
      <c r="H884" s="1"/>
      <c r="I884" s="1"/>
    </row>
    <row r="885" spans="8:9" ht="15.75" customHeight="1">
      <c r="H885" s="1"/>
      <c r="I885" s="1"/>
    </row>
    <row r="886" spans="8:9" ht="15.75" customHeight="1">
      <c r="H886" s="1"/>
      <c r="I886" s="1"/>
    </row>
    <row r="887" spans="8:9" ht="15.75" customHeight="1">
      <c r="H887" s="1"/>
      <c r="I887" s="1"/>
    </row>
    <row r="888" spans="8:9" ht="15.75" customHeight="1">
      <c r="H888" s="1"/>
      <c r="I888" s="1"/>
    </row>
    <row r="889" spans="8:9" ht="15.75" customHeight="1">
      <c r="H889" s="1"/>
      <c r="I889" s="1"/>
    </row>
    <row r="890" spans="8:9" ht="15.75" customHeight="1">
      <c r="H890" s="1"/>
      <c r="I890" s="1"/>
    </row>
    <row r="891" spans="8:9" ht="15.75" customHeight="1">
      <c r="H891" s="1"/>
      <c r="I891" s="1"/>
    </row>
    <row r="892" spans="8:9" ht="15.75" customHeight="1">
      <c r="H892" s="1"/>
      <c r="I892" s="1"/>
    </row>
    <row r="893" spans="8:9" ht="15.75" customHeight="1">
      <c r="H893" s="1"/>
      <c r="I893" s="1"/>
    </row>
    <row r="894" spans="8:9" ht="15.75" customHeight="1">
      <c r="H894" s="1"/>
      <c r="I894" s="1"/>
    </row>
    <row r="895" spans="8:9" ht="15.75" customHeight="1">
      <c r="H895" s="1"/>
      <c r="I895" s="1"/>
    </row>
    <row r="896" spans="8:9" ht="15.75" customHeight="1">
      <c r="H896" s="1"/>
      <c r="I896" s="1"/>
    </row>
    <row r="897" spans="8:9" ht="15.75" customHeight="1">
      <c r="H897" s="1"/>
      <c r="I897" s="1"/>
    </row>
    <row r="898" spans="8:9" ht="15.75" customHeight="1">
      <c r="H898" s="1"/>
      <c r="I898" s="1"/>
    </row>
    <row r="899" spans="8:9" ht="15.75" customHeight="1">
      <c r="H899" s="1"/>
      <c r="I899" s="1"/>
    </row>
    <row r="900" spans="8:9" ht="15.75" customHeight="1">
      <c r="H900" s="1"/>
      <c r="I900" s="1"/>
    </row>
    <row r="901" spans="8:9" ht="15.75" customHeight="1">
      <c r="H901" s="1"/>
      <c r="I901" s="1"/>
    </row>
    <row r="902" spans="8:9" ht="15.75" customHeight="1">
      <c r="H902" s="1"/>
      <c r="I902" s="1"/>
    </row>
    <row r="903" spans="8:9" ht="15.75" customHeight="1">
      <c r="H903" s="1"/>
      <c r="I903" s="1"/>
    </row>
    <row r="904" spans="8:9" ht="15.75" customHeight="1">
      <c r="H904" s="1"/>
      <c r="I904" s="1"/>
    </row>
    <row r="905" spans="8:9" ht="15.75" customHeight="1">
      <c r="H905" s="1"/>
      <c r="I905" s="1"/>
    </row>
    <row r="906" spans="8:9" ht="15.75" customHeight="1">
      <c r="H906" s="1"/>
      <c r="I906" s="1"/>
    </row>
    <row r="907" spans="8:9" ht="15.75" customHeight="1">
      <c r="H907" s="1"/>
      <c r="I907" s="1"/>
    </row>
    <row r="908" spans="8:9" ht="15.75" customHeight="1">
      <c r="H908" s="1"/>
      <c r="I908" s="1"/>
    </row>
    <row r="909" spans="8:9" ht="15.75" customHeight="1">
      <c r="H909" s="1"/>
      <c r="I909" s="1"/>
    </row>
    <row r="910" spans="8:9" ht="15.75" customHeight="1">
      <c r="H910" s="1"/>
      <c r="I910" s="1"/>
    </row>
    <row r="911" spans="8:9" ht="15.75" customHeight="1">
      <c r="H911" s="1"/>
      <c r="I911" s="1"/>
    </row>
    <row r="912" spans="8:9" ht="15.75" customHeight="1">
      <c r="H912" s="1"/>
      <c r="I912" s="1"/>
    </row>
    <row r="913" spans="8:9" ht="15.75" customHeight="1">
      <c r="H913" s="1"/>
      <c r="I913" s="1"/>
    </row>
    <row r="914" spans="8:9" ht="15.75" customHeight="1">
      <c r="H914" s="1"/>
      <c r="I914" s="1"/>
    </row>
    <row r="915" spans="8:9" ht="15.75" customHeight="1">
      <c r="H915" s="1"/>
      <c r="I915" s="1"/>
    </row>
    <row r="916" spans="8:9" ht="15.75" customHeight="1">
      <c r="H916" s="1"/>
      <c r="I916" s="1"/>
    </row>
    <row r="917" spans="8:9" ht="15.75" customHeight="1">
      <c r="H917" s="1"/>
      <c r="I917" s="1"/>
    </row>
    <row r="918" spans="8:9" ht="15.75" customHeight="1">
      <c r="H918" s="1"/>
      <c r="I918" s="1"/>
    </row>
    <row r="919" spans="8:9" ht="15.75" customHeight="1">
      <c r="H919" s="1"/>
      <c r="I919" s="1"/>
    </row>
    <row r="920" spans="8:9" ht="15.75" customHeight="1">
      <c r="H920" s="1"/>
      <c r="I920" s="1"/>
    </row>
    <row r="921" spans="8:9" ht="15.75" customHeight="1">
      <c r="H921" s="1"/>
      <c r="I921" s="1"/>
    </row>
    <row r="922" spans="8:9" ht="15.75" customHeight="1">
      <c r="H922" s="1"/>
      <c r="I922" s="1"/>
    </row>
    <row r="923" spans="8:9" ht="15.75" customHeight="1">
      <c r="H923" s="1"/>
      <c r="I923" s="1"/>
    </row>
    <row r="924" spans="8:9" ht="15.75" customHeight="1">
      <c r="H924" s="1"/>
      <c r="I924" s="1"/>
    </row>
    <row r="925" spans="8:9" ht="15.75" customHeight="1">
      <c r="H925" s="1"/>
      <c r="I925" s="1"/>
    </row>
    <row r="926" spans="8:9" ht="15.75" customHeight="1">
      <c r="H926" s="1"/>
      <c r="I926" s="1"/>
    </row>
    <row r="927" spans="8:9" ht="15.75" customHeight="1">
      <c r="H927" s="1"/>
      <c r="I927" s="1"/>
    </row>
    <row r="928" spans="8:9" ht="15.75" customHeight="1">
      <c r="H928" s="1"/>
      <c r="I928" s="1"/>
    </row>
    <row r="929" spans="8:9" ht="15.75" customHeight="1">
      <c r="H929" s="1"/>
      <c r="I929" s="1"/>
    </row>
    <row r="930" spans="8:9" ht="15.75" customHeight="1">
      <c r="H930" s="1"/>
      <c r="I930" s="1"/>
    </row>
    <row r="931" spans="8:9" ht="15.75" customHeight="1">
      <c r="H931" s="1"/>
      <c r="I931" s="1"/>
    </row>
    <row r="932" spans="8:9" ht="15.75" customHeight="1">
      <c r="H932" s="1"/>
      <c r="I932" s="1"/>
    </row>
    <row r="933" spans="8:9" ht="15.75" customHeight="1">
      <c r="H933" s="1"/>
      <c r="I933" s="1"/>
    </row>
    <row r="934" spans="8:9" ht="15.75" customHeight="1">
      <c r="H934" s="1"/>
      <c r="I934" s="1"/>
    </row>
    <row r="935" spans="8:9" ht="15.75" customHeight="1">
      <c r="H935" s="1"/>
      <c r="I935" s="1"/>
    </row>
    <row r="936" spans="8:9" ht="15.75" customHeight="1">
      <c r="H936" s="1"/>
      <c r="I936" s="1"/>
    </row>
    <row r="937" spans="8:9" ht="15.75" customHeight="1">
      <c r="H937" s="1"/>
      <c r="I937" s="1"/>
    </row>
    <row r="938" spans="8:9" ht="15.75" customHeight="1">
      <c r="H938" s="1"/>
      <c r="I938" s="1"/>
    </row>
    <row r="939" spans="8:9" ht="15.75" customHeight="1">
      <c r="H939" s="1"/>
      <c r="I939" s="1"/>
    </row>
    <row r="940" spans="8:9" ht="15.75" customHeight="1">
      <c r="H940" s="1"/>
      <c r="I940" s="1"/>
    </row>
    <row r="941" spans="8:9" ht="15.75" customHeight="1">
      <c r="H941" s="1"/>
      <c r="I941" s="1"/>
    </row>
    <row r="942" spans="8:9" ht="15.75" customHeight="1">
      <c r="H942" s="1"/>
      <c r="I942" s="1"/>
    </row>
    <row r="943" spans="8:9" ht="15.75" customHeight="1">
      <c r="H943" s="1"/>
      <c r="I943" s="1"/>
    </row>
    <row r="944" spans="8:9" ht="15.75" customHeight="1">
      <c r="H944" s="1"/>
      <c r="I944" s="1"/>
    </row>
    <row r="945" spans="8:9" ht="15.75" customHeight="1">
      <c r="H945" s="1"/>
      <c r="I945" s="1"/>
    </row>
    <row r="946" spans="8:9" ht="15.75" customHeight="1">
      <c r="H946" s="1"/>
      <c r="I946" s="1"/>
    </row>
    <row r="947" spans="8:9" ht="15.75" customHeight="1">
      <c r="H947" s="1"/>
      <c r="I947" s="1"/>
    </row>
    <row r="948" spans="8:9" ht="15.75" customHeight="1">
      <c r="H948" s="1"/>
      <c r="I948" s="1"/>
    </row>
    <row r="949" spans="8:9" ht="15.75" customHeight="1">
      <c r="H949" s="1"/>
      <c r="I949" s="1"/>
    </row>
    <row r="950" spans="8:9" ht="15.75" customHeight="1">
      <c r="H950" s="1"/>
      <c r="I950" s="1"/>
    </row>
    <row r="951" spans="8:9" ht="15.75" customHeight="1">
      <c r="H951" s="1"/>
      <c r="I951" s="1"/>
    </row>
    <row r="952" spans="8:9" ht="15.75" customHeight="1">
      <c r="H952" s="1"/>
      <c r="I952" s="1"/>
    </row>
    <row r="953" spans="8:9" ht="15.75" customHeight="1">
      <c r="H953" s="1"/>
      <c r="I953" s="1"/>
    </row>
    <row r="954" spans="8:9" ht="15.75" customHeight="1">
      <c r="H954" s="1"/>
      <c r="I954" s="1"/>
    </row>
    <row r="955" spans="8:9" ht="15.75" customHeight="1">
      <c r="H955" s="1"/>
      <c r="I955" s="1"/>
    </row>
    <row r="956" spans="8:9" ht="15.75" customHeight="1">
      <c r="H956" s="1"/>
      <c r="I956" s="1"/>
    </row>
    <row r="957" spans="8:9" ht="15.75" customHeight="1">
      <c r="H957" s="1"/>
      <c r="I957" s="1"/>
    </row>
    <row r="958" spans="8:9" ht="15.75" customHeight="1">
      <c r="H958" s="1"/>
      <c r="I958" s="1"/>
    </row>
    <row r="959" spans="8:9" ht="15.75" customHeight="1">
      <c r="H959" s="1"/>
      <c r="I959" s="1"/>
    </row>
    <row r="960" spans="8:9" ht="15.75" customHeight="1">
      <c r="H960" s="1"/>
      <c r="I960" s="1"/>
    </row>
    <row r="961" spans="8:9" ht="15.75" customHeight="1">
      <c r="H961" s="1"/>
      <c r="I961" s="1"/>
    </row>
    <row r="962" spans="8:9" ht="15.75" customHeight="1">
      <c r="H962" s="1"/>
      <c r="I962" s="1"/>
    </row>
    <row r="963" spans="8:9" ht="15.75" customHeight="1">
      <c r="H963" s="1"/>
      <c r="I963" s="1"/>
    </row>
    <row r="964" spans="8:9" ht="15.75" customHeight="1">
      <c r="H964" s="1"/>
      <c r="I964" s="1"/>
    </row>
    <row r="965" spans="8:9" ht="15.75" customHeight="1">
      <c r="H965" s="1"/>
      <c r="I965" s="1"/>
    </row>
    <row r="966" spans="8:9" ht="15.75" customHeight="1">
      <c r="H966" s="1"/>
      <c r="I966" s="1"/>
    </row>
    <row r="967" spans="8:9" ht="15.75" customHeight="1">
      <c r="H967" s="1"/>
      <c r="I967" s="1"/>
    </row>
    <row r="968" spans="8:9" ht="15.75" customHeight="1">
      <c r="H968" s="1"/>
      <c r="I968" s="1"/>
    </row>
    <row r="969" spans="8:9" ht="15.75" customHeight="1">
      <c r="H969" s="1"/>
      <c r="I969" s="1"/>
    </row>
    <row r="970" spans="8:9" ht="15.75" customHeight="1">
      <c r="H970" s="1"/>
      <c r="I970" s="1"/>
    </row>
    <row r="971" spans="8:9" ht="15.75" customHeight="1">
      <c r="H971" s="1"/>
      <c r="I971" s="1"/>
    </row>
    <row r="972" spans="8:9" ht="15.75" customHeight="1">
      <c r="H972" s="1"/>
      <c r="I972" s="1"/>
    </row>
    <row r="973" spans="8:9" ht="15.75" customHeight="1">
      <c r="H973" s="1"/>
      <c r="I973" s="1"/>
    </row>
    <row r="974" spans="8:9" ht="15.75" customHeight="1">
      <c r="H974" s="1"/>
      <c r="I974" s="1"/>
    </row>
    <row r="975" spans="8:9" ht="15.75" customHeight="1">
      <c r="H975" s="1"/>
      <c r="I975" s="1"/>
    </row>
    <row r="976" spans="8:9" ht="15.75" customHeight="1">
      <c r="H976" s="1"/>
      <c r="I976" s="1"/>
    </row>
    <row r="977" spans="8:9" ht="15.75" customHeight="1">
      <c r="H977" s="1"/>
      <c r="I977" s="1"/>
    </row>
    <row r="978" spans="8:9" ht="15.75" customHeight="1">
      <c r="H978" s="1"/>
      <c r="I978" s="1"/>
    </row>
    <row r="979" spans="8:9" ht="15.75" customHeight="1">
      <c r="H979" s="1"/>
      <c r="I979" s="1"/>
    </row>
    <row r="980" spans="8:9" ht="15.75" customHeight="1">
      <c r="H980" s="1"/>
      <c r="I980" s="1"/>
    </row>
    <row r="981" spans="8:9" ht="15.75" customHeight="1">
      <c r="H981" s="1"/>
      <c r="I981" s="1"/>
    </row>
    <row r="982" spans="8:9" ht="15.75" customHeight="1">
      <c r="H982" s="1"/>
      <c r="I982" s="1"/>
    </row>
    <row r="983" spans="8:9" ht="15.75" customHeight="1">
      <c r="H983" s="1"/>
      <c r="I983" s="1"/>
    </row>
    <row r="984" spans="8:9" ht="15.75" customHeight="1">
      <c r="H984" s="1"/>
      <c r="I984" s="1"/>
    </row>
    <row r="985" spans="8:9" ht="15.75" customHeight="1">
      <c r="H985" s="1"/>
      <c r="I985" s="1"/>
    </row>
    <row r="986" spans="8:9" ht="15.75" customHeight="1">
      <c r="H986" s="1"/>
      <c r="I986" s="1"/>
    </row>
    <row r="987" spans="8:9" ht="15.75" customHeight="1">
      <c r="H987" s="1"/>
      <c r="I987" s="1"/>
    </row>
    <row r="988" spans="8:9" ht="15.75" customHeight="1">
      <c r="H988" s="1"/>
      <c r="I988" s="1"/>
    </row>
    <row r="989" spans="8:9" ht="15.75" customHeight="1">
      <c r="H989" s="1"/>
      <c r="I989" s="1"/>
    </row>
    <row r="990" spans="8:9" ht="15.75" customHeight="1">
      <c r="H990" s="1"/>
      <c r="I990" s="1"/>
    </row>
    <row r="991" spans="8:9" ht="15.75" customHeight="1">
      <c r="H991" s="1"/>
      <c r="I991" s="1"/>
    </row>
    <row r="992" spans="8:9" ht="15.75" customHeight="1">
      <c r="H992" s="1"/>
      <c r="I992" s="1"/>
    </row>
    <row r="993" spans="8:9" ht="15.75" customHeight="1">
      <c r="H993" s="1"/>
      <c r="I993" s="1"/>
    </row>
    <row r="994" spans="8:9" ht="15.75" customHeight="1">
      <c r="H994" s="1"/>
      <c r="I994" s="1"/>
    </row>
    <row r="995" spans="8:9" ht="15.75" customHeight="1">
      <c r="H995" s="1"/>
      <c r="I995" s="1"/>
    </row>
    <row r="996" spans="8:9" ht="15.75" customHeight="1">
      <c r="H996" s="1"/>
      <c r="I996" s="1"/>
    </row>
    <row r="997" spans="8:9" ht="15.75" customHeight="1">
      <c r="H997" s="1"/>
      <c r="I997" s="1"/>
    </row>
  </sheetData>
  <mergeCells count="5">
    <mergeCell ref="B2:K2"/>
    <mergeCell ref="B3:K3"/>
    <mergeCell ref="C4:D4"/>
    <mergeCell ref="B5:B6"/>
    <mergeCell ref="B8:B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2"/>
  <sheetViews>
    <sheetView showGridLines="0" zoomScale="85" zoomScaleNormal="85" workbookViewId="0">
      <selection activeCell="A3" sqref="A3"/>
    </sheetView>
  </sheetViews>
  <sheetFormatPr baseColWidth="10" defaultColWidth="12.59765625" defaultRowHeight="15" customHeight="1"/>
  <cols>
    <col min="1" max="1" width="3.19921875" style="2" customWidth="1"/>
    <col min="2" max="2" width="5" style="2" customWidth="1"/>
    <col min="3" max="3" width="23.5" style="2" customWidth="1"/>
    <col min="4" max="4" width="18.5" style="2" customWidth="1"/>
    <col min="5" max="5" width="22.09765625" style="2" customWidth="1"/>
    <col min="6" max="6" width="31.69921875" style="2" customWidth="1"/>
    <col min="7" max="7" width="39.3984375" style="2" customWidth="1"/>
    <col min="8" max="8" width="25.69921875" style="2" customWidth="1"/>
    <col min="9" max="9" width="19" style="2" customWidth="1"/>
    <col min="10" max="10" width="13.19921875" style="2" customWidth="1"/>
    <col min="11" max="11" width="13.09765625" style="2" customWidth="1"/>
    <col min="12" max="12" width="22.8984375" style="2" customWidth="1"/>
    <col min="13" max="13" width="63.59765625" style="2" customWidth="1"/>
    <col min="14" max="14" width="32.8984375" style="2" customWidth="1"/>
    <col min="15" max="22" width="9.3984375" style="2" customWidth="1"/>
    <col min="23" max="16384" width="12.59765625" style="2"/>
  </cols>
  <sheetData>
    <row r="2" spans="2:14" ht="52.5" customHeight="1">
      <c r="B2" s="216" t="s">
        <v>0</v>
      </c>
      <c r="C2" s="216"/>
      <c r="D2" s="216"/>
      <c r="E2" s="216"/>
      <c r="F2" s="216"/>
      <c r="G2" s="216"/>
      <c r="H2" s="216"/>
      <c r="I2" s="216"/>
      <c r="J2" s="216"/>
      <c r="K2" s="216"/>
      <c r="L2" s="216"/>
      <c r="M2" s="216"/>
      <c r="N2" s="216"/>
    </row>
    <row r="3" spans="2:14" ht="14.25" customHeight="1">
      <c r="B3" s="217" t="s">
        <v>27</v>
      </c>
      <c r="C3" s="218"/>
      <c r="D3" s="218"/>
      <c r="E3" s="218"/>
      <c r="F3" s="218"/>
      <c r="G3" s="218"/>
      <c r="H3" s="218"/>
      <c r="I3" s="218"/>
      <c r="J3" s="218"/>
      <c r="K3" s="218"/>
      <c r="L3" s="218"/>
      <c r="M3" s="218"/>
      <c r="N3" s="218"/>
    </row>
    <row r="4" spans="2:14" ht="39" customHeight="1">
      <c r="B4" s="218" t="s">
        <v>28</v>
      </c>
      <c r="C4" s="218" t="s">
        <v>29</v>
      </c>
      <c r="D4" s="218" t="s">
        <v>30</v>
      </c>
      <c r="E4" s="218" t="s">
        <v>31</v>
      </c>
      <c r="F4" s="218" t="s">
        <v>32</v>
      </c>
      <c r="G4" s="218" t="s">
        <v>33</v>
      </c>
      <c r="H4" s="218" t="s">
        <v>34</v>
      </c>
      <c r="I4" s="218" t="s">
        <v>35</v>
      </c>
      <c r="J4" s="218" t="s">
        <v>36</v>
      </c>
      <c r="K4" s="219"/>
      <c r="L4" s="217"/>
      <c r="M4" s="217"/>
      <c r="N4" s="217"/>
    </row>
    <row r="5" spans="2:14" ht="27.6">
      <c r="B5" s="219"/>
      <c r="C5" s="219"/>
      <c r="D5" s="219"/>
      <c r="E5" s="219"/>
      <c r="F5" s="219"/>
      <c r="G5" s="219"/>
      <c r="H5" s="219"/>
      <c r="I5" s="219"/>
      <c r="J5" s="182" t="s">
        <v>37</v>
      </c>
      <c r="K5" s="182" t="s">
        <v>38</v>
      </c>
      <c r="L5" s="181" t="s">
        <v>304</v>
      </c>
      <c r="M5" s="181" t="s">
        <v>305</v>
      </c>
      <c r="N5" s="181" t="s">
        <v>320</v>
      </c>
    </row>
    <row r="6" spans="2:14" ht="315.75" customHeight="1">
      <c r="B6" s="25">
        <v>1</v>
      </c>
      <c r="C6" s="17" t="s">
        <v>155</v>
      </c>
      <c r="D6" s="17" t="s">
        <v>156</v>
      </c>
      <c r="E6" s="17" t="s">
        <v>157</v>
      </c>
      <c r="F6" s="17" t="s">
        <v>158</v>
      </c>
      <c r="G6" s="17" t="s">
        <v>159</v>
      </c>
      <c r="H6" s="18" t="s">
        <v>160</v>
      </c>
      <c r="I6" s="17" t="s">
        <v>17</v>
      </c>
      <c r="J6" s="19">
        <v>44228</v>
      </c>
      <c r="K6" s="20">
        <v>44561</v>
      </c>
      <c r="L6" s="23">
        <v>1</v>
      </c>
      <c r="M6" s="13" t="s">
        <v>422</v>
      </c>
      <c r="N6" s="13" t="s">
        <v>351</v>
      </c>
    </row>
    <row r="7" spans="2:14" ht="168" customHeight="1">
      <c r="B7" s="25">
        <v>2</v>
      </c>
      <c r="C7" s="17" t="s">
        <v>155</v>
      </c>
      <c r="D7" s="17" t="s">
        <v>156</v>
      </c>
      <c r="E7" s="17" t="s">
        <v>161</v>
      </c>
      <c r="F7" s="18" t="s">
        <v>162</v>
      </c>
      <c r="G7" s="17" t="s">
        <v>163</v>
      </c>
      <c r="H7" s="17" t="s">
        <v>164</v>
      </c>
      <c r="I7" s="17" t="s">
        <v>165</v>
      </c>
      <c r="J7" s="19">
        <v>44501</v>
      </c>
      <c r="K7" s="20">
        <v>44561</v>
      </c>
      <c r="L7" s="17" t="s">
        <v>323</v>
      </c>
      <c r="M7" s="17" t="s">
        <v>319</v>
      </c>
      <c r="N7" s="22" t="s">
        <v>321</v>
      </c>
    </row>
    <row r="8" spans="2:14" ht="303.60000000000002">
      <c r="B8" s="25">
        <v>3</v>
      </c>
      <c r="C8" s="17" t="s">
        <v>166</v>
      </c>
      <c r="D8" s="17" t="s">
        <v>156</v>
      </c>
      <c r="E8" s="17" t="s">
        <v>157</v>
      </c>
      <c r="F8" s="17" t="s">
        <v>158</v>
      </c>
      <c r="G8" s="17" t="s">
        <v>159</v>
      </c>
      <c r="H8" s="18" t="s">
        <v>160</v>
      </c>
      <c r="I8" s="17" t="s">
        <v>17</v>
      </c>
      <c r="J8" s="19">
        <v>44228</v>
      </c>
      <c r="K8" s="20">
        <v>44561</v>
      </c>
      <c r="L8" s="23">
        <v>1</v>
      </c>
      <c r="M8" s="13" t="s">
        <v>423</v>
      </c>
      <c r="N8" s="13" t="s">
        <v>351</v>
      </c>
    </row>
    <row r="9" spans="2:14" ht="138">
      <c r="B9" s="25">
        <v>4</v>
      </c>
      <c r="C9" s="17" t="s">
        <v>166</v>
      </c>
      <c r="D9" s="17" t="s">
        <v>156</v>
      </c>
      <c r="E9" s="17" t="s">
        <v>161</v>
      </c>
      <c r="F9" s="18" t="s">
        <v>162</v>
      </c>
      <c r="G9" s="17" t="s">
        <v>163</v>
      </c>
      <c r="H9" s="17" t="s">
        <v>164</v>
      </c>
      <c r="I9" s="17" t="s">
        <v>165</v>
      </c>
      <c r="J9" s="19">
        <v>44501</v>
      </c>
      <c r="K9" s="20">
        <v>44561</v>
      </c>
      <c r="L9" s="17" t="s">
        <v>328</v>
      </c>
      <c r="M9" s="17" t="s">
        <v>319</v>
      </c>
      <c r="N9" s="22" t="s">
        <v>321</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2">
    <mergeCell ref="B2:N2"/>
    <mergeCell ref="B3:N3"/>
    <mergeCell ref="L4:N4"/>
    <mergeCell ref="G4:G5"/>
    <mergeCell ref="H4:H5"/>
    <mergeCell ref="I4:I5"/>
    <mergeCell ref="J4:K4"/>
    <mergeCell ref="B4:B5"/>
    <mergeCell ref="C4:C5"/>
    <mergeCell ref="D4:D5"/>
    <mergeCell ref="E4:E5"/>
    <mergeCell ref="F4:F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09"/>
  <sheetViews>
    <sheetView showGridLines="0" zoomScale="85" zoomScaleNormal="85" workbookViewId="0">
      <selection activeCell="A2" sqref="A2"/>
    </sheetView>
  </sheetViews>
  <sheetFormatPr baseColWidth="10" defaultColWidth="12.59765625" defaultRowHeight="15" customHeight="1"/>
  <cols>
    <col min="1" max="1" width="3.19921875" customWidth="1"/>
    <col min="2" max="2" width="23.19921875" customWidth="1"/>
    <col min="3" max="3" width="3.8984375" customWidth="1"/>
    <col min="4" max="4" width="43.69921875" customWidth="1"/>
    <col min="5" max="5" width="36" customWidth="1"/>
    <col min="6" max="6" width="31.5" customWidth="1"/>
    <col min="7" max="7" width="16.5" customWidth="1"/>
    <col min="8" max="8" width="17.09765625" style="7" customWidth="1"/>
    <col min="9" max="9" width="16.59765625" style="7" customWidth="1"/>
    <col min="10" max="10" width="57.3984375" style="7" customWidth="1"/>
    <col min="11" max="11" width="32.8984375" customWidth="1"/>
    <col min="12" max="18" width="9.3984375" customWidth="1"/>
  </cols>
  <sheetData>
    <row r="2" spans="2:11" ht="52.5" customHeight="1">
      <c r="B2" s="220" t="s">
        <v>0</v>
      </c>
      <c r="C2" s="220"/>
      <c r="D2" s="220"/>
      <c r="E2" s="220"/>
      <c r="F2" s="220"/>
      <c r="G2" s="220"/>
      <c r="H2" s="220"/>
      <c r="I2" s="220"/>
      <c r="J2" s="220"/>
      <c r="K2" s="220"/>
    </row>
    <row r="3" spans="2:11" ht="16.5" customHeight="1">
      <c r="B3" s="221" t="s">
        <v>39</v>
      </c>
      <c r="C3" s="221"/>
      <c r="D3" s="221"/>
      <c r="E3" s="221"/>
      <c r="F3" s="221"/>
      <c r="G3" s="221"/>
      <c r="H3" s="221"/>
      <c r="I3" s="221"/>
      <c r="J3" s="221"/>
      <c r="K3" s="221"/>
    </row>
    <row r="4" spans="2:11" ht="41.4">
      <c r="B4" s="41" t="s">
        <v>40</v>
      </c>
      <c r="C4" s="217" t="s">
        <v>3</v>
      </c>
      <c r="D4" s="223"/>
      <c r="E4" s="41" t="s">
        <v>4</v>
      </c>
      <c r="F4" s="41" t="s">
        <v>5</v>
      </c>
      <c r="G4" s="41" t="s">
        <v>41</v>
      </c>
      <c r="H4" s="41" t="s">
        <v>304</v>
      </c>
      <c r="I4" s="90" t="s">
        <v>342</v>
      </c>
      <c r="J4" s="41" t="s">
        <v>305</v>
      </c>
      <c r="K4" s="41" t="s">
        <v>320</v>
      </c>
    </row>
    <row r="5" spans="2:11" ht="195" customHeight="1">
      <c r="B5" s="224" t="s">
        <v>42</v>
      </c>
      <c r="C5" s="42" t="s">
        <v>8</v>
      </c>
      <c r="D5" s="43" t="s">
        <v>113</v>
      </c>
      <c r="E5" s="43" t="s">
        <v>114</v>
      </c>
      <c r="F5" s="43" t="s">
        <v>115</v>
      </c>
      <c r="G5" s="44">
        <v>44232</v>
      </c>
      <c r="H5" s="24" t="s">
        <v>324</v>
      </c>
      <c r="I5" s="91" t="s">
        <v>343</v>
      </c>
      <c r="J5" s="17" t="s">
        <v>325</v>
      </c>
      <c r="K5" s="15" t="s">
        <v>321</v>
      </c>
    </row>
    <row r="6" spans="2:11" ht="232.5" customHeight="1">
      <c r="B6" s="225"/>
      <c r="C6" s="42" t="s">
        <v>11</v>
      </c>
      <c r="D6" s="43" t="s">
        <v>195</v>
      </c>
      <c r="E6" s="43" t="s">
        <v>295</v>
      </c>
      <c r="F6" s="43" t="s">
        <v>196</v>
      </c>
      <c r="G6" s="44">
        <v>44293</v>
      </c>
      <c r="H6" s="6">
        <v>1</v>
      </c>
      <c r="I6" s="91" t="s">
        <v>343</v>
      </c>
      <c r="J6" s="17" t="s">
        <v>424</v>
      </c>
      <c r="K6" s="22" t="s">
        <v>321</v>
      </c>
    </row>
    <row r="7" spans="2:11" s="3" customFormat="1" ht="312.75" customHeight="1">
      <c r="B7" s="225"/>
      <c r="C7" s="42" t="s">
        <v>44</v>
      </c>
      <c r="D7" s="43" t="s">
        <v>197</v>
      </c>
      <c r="E7" s="43" t="s">
        <v>296</v>
      </c>
      <c r="F7" s="43" t="s">
        <v>196</v>
      </c>
      <c r="G7" s="44">
        <v>44347</v>
      </c>
      <c r="H7" s="10" t="s">
        <v>309</v>
      </c>
      <c r="I7" s="93">
        <v>1</v>
      </c>
      <c r="J7" s="21" t="s">
        <v>381</v>
      </c>
      <c r="K7" s="21" t="s">
        <v>382</v>
      </c>
    </row>
    <row r="8" spans="2:11" ht="158.25" customHeight="1">
      <c r="B8" s="225"/>
      <c r="C8" s="42" t="s">
        <v>120</v>
      </c>
      <c r="D8" s="43" t="s">
        <v>117</v>
      </c>
      <c r="E8" s="43" t="s">
        <v>118</v>
      </c>
      <c r="F8" s="43" t="s">
        <v>119</v>
      </c>
      <c r="G8" s="44" t="s">
        <v>198</v>
      </c>
      <c r="H8" s="31">
        <v>1</v>
      </c>
      <c r="I8" s="92" t="s">
        <v>310</v>
      </c>
      <c r="J8" s="30" t="s">
        <v>334</v>
      </c>
      <c r="K8" s="15" t="s">
        <v>321</v>
      </c>
    </row>
    <row r="9" spans="2:11" ht="222" customHeight="1">
      <c r="B9" s="225"/>
      <c r="C9" s="42" t="s">
        <v>121</v>
      </c>
      <c r="D9" s="45" t="s">
        <v>297</v>
      </c>
      <c r="E9" s="46" t="s">
        <v>122</v>
      </c>
      <c r="F9" s="46" t="s">
        <v>123</v>
      </c>
      <c r="G9" s="47">
        <v>44348</v>
      </c>
      <c r="H9" s="28" t="s">
        <v>330</v>
      </c>
      <c r="I9" s="24">
        <v>1</v>
      </c>
      <c r="J9" s="34" t="s">
        <v>347</v>
      </c>
      <c r="K9" s="15" t="s">
        <v>321</v>
      </c>
    </row>
    <row r="10" spans="2:11" ht="186.75" customHeight="1">
      <c r="B10" s="225"/>
      <c r="C10" s="42" t="s">
        <v>199</v>
      </c>
      <c r="D10" s="48" t="s">
        <v>200</v>
      </c>
      <c r="E10" s="43" t="s">
        <v>124</v>
      </c>
      <c r="F10" s="43" t="s">
        <v>125</v>
      </c>
      <c r="G10" s="44">
        <v>44253</v>
      </c>
      <c r="H10" s="6">
        <v>1</v>
      </c>
      <c r="I10" s="91" t="s">
        <v>343</v>
      </c>
      <c r="J10" s="17" t="s">
        <v>326</v>
      </c>
      <c r="K10" s="22" t="s">
        <v>321</v>
      </c>
    </row>
    <row r="11" spans="2:11" ht="183.75" customHeight="1">
      <c r="B11" s="226"/>
      <c r="C11" s="42" t="s">
        <v>201</v>
      </c>
      <c r="D11" s="48" t="s">
        <v>202</v>
      </c>
      <c r="E11" s="43" t="s">
        <v>126</v>
      </c>
      <c r="F11" s="43" t="s">
        <v>10</v>
      </c>
      <c r="G11" s="44">
        <v>44286</v>
      </c>
      <c r="H11" s="6">
        <v>1</v>
      </c>
      <c r="I11" s="91" t="s">
        <v>343</v>
      </c>
      <c r="J11" s="17" t="s">
        <v>425</v>
      </c>
      <c r="K11" s="15"/>
    </row>
    <row r="12" spans="2:11" ht="156.75" customHeight="1">
      <c r="B12" s="222" t="s">
        <v>45</v>
      </c>
      <c r="C12" s="42" t="s">
        <v>13</v>
      </c>
      <c r="D12" s="43" t="s">
        <v>205</v>
      </c>
      <c r="E12" s="43" t="s">
        <v>127</v>
      </c>
      <c r="F12" s="43" t="s">
        <v>128</v>
      </c>
      <c r="G12" s="44">
        <v>44316</v>
      </c>
      <c r="H12" s="6">
        <v>1</v>
      </c>
      <c r="I12" s="91" t="s">
        <v>343</v>
      </c>
      <c r="J12" s="17" t="s">
        <v>327</v>
      </c>
      <c r="K12" s="15" t="s">
        <v>321</v>
      </c>
    </row>
    <row r="13" spans="2:11" s="36" customFormat="1" ht="207.75" customHeight="1">
      <c r="B13" s="222"/>
      <c r="C13" s="49" t="s">
        <v>46</v>
      </c>
      <c r="D13" s="50" t="s">
        <v>129</v>
      </c>
      <c r="E13" s="46" t="s">
        <v>131</v>
      </c>
      <c r="F13" s="46" t="s">
        <v>125</v>
      </c>
      <c r="G13" s="47">
        <v>44408</v>
      </c>
      <c r="H13" s="33" t="s">
        <v>426</v>
      </c>
      <c r="I13" s="95">
        <v>1</v>
      </c>
      <c r="J13" s="34" t="s">
        <v>349</v>
      </c>
      <c r="K13" s="35" t="s">
        <v>321</v>
      </c>
    </row>
    <row r="14" spans="2:11" s="3" customFormat="1" ht="57.75" customHeight="1">
      <c r="B14" s="215"/>
      <c r="C14" s="42" t="s">
        <v>111</v>
      </c>
      <c r="D14" s="43" t="s">
        <v>206</v>
      </c>
      <c r="E14" s="43" t="s">
        <v>130</v>
      </c>
      <c r="F14" s="43" t="s">
        <v>125</v>
      </c>
      <c r="G14" s="44">
        <v>44561</v>
      </c>
      <c r="H14" s="27" t="s">
        <v>310</v>
      </c>
      <c r="I14" s="27" t="s">
        <v>310</v>
      </c>
      <c r="J14" s="21" t="s">
        <v>319</v>
      </c>
      <c r="K14" s="96"/>
    </row>
    <row r="15" spans="2:11" s="3" customFormat="1" ht="49.5" customHeight="1">
      <c r="B15" s="222" t="s">
        <v>47</v>
      </c>
      <c r="C15" s="42" t="s">
        <v>15</v>
      </c>
      <c r="D15" s="43" t="s">
        <v>48</v>
      </c>
      <c r="E15" s="46" t="s">
        <v>49</v>
      </c>
      <c r="F15" s="43" t="s">
        <v>43</v>
      </c>
      <c r="G15" s="44">
        <v>44561</v>
      </c>
      <c r="H15" s="27" t="s">
        <v>310</v>
      </c>
      <c r="I15" s="27" t="s">
        <v>310</v>
      </c>
      <c r="J15" s="21" t="s">
        <v>319</v>
      </c>
      <c r="K15" s="15" t="s">
        <v>321</v>
      </c>
    </row>
    <row r="16" spans="2:11" ht="90" customHeight="1">
      <c r="B16" s="222"/>
      <c r="C16" s="42" t="s">
        <v>16</v>
      </c>
      <c r="D16" s="43" t="s">
        <v>132</v>
      </c>
      <c r="E16" s="46" t="s">
        <v>49</v>
      </c>
      <c r="F16" s="43" t="s">
        <v>43</v>
      </c>
      <c r="G16" s="44">
        <v>44561</v>
      </c>
      <c r="H16" s="27" t="s">
        <v>310</v>
      </c>
      <c r="I16" s="27" t="s">
        <v>310</v>
      </c>
      <c r="J16" s="21" t="s">
        <v>319</v>
      </c>
      <c r="K16" s="15" t="s">
        <v>321</v>
      </c>
    </row>
    <row r="17" spans="2:11" ht="75.75" customHeight="1">
      <c r="B17" s="215"/>
      <c r="C17" s="42" t="s">
        <v>58</v>
      </c>
      <c r="D17" s="43" t="s">
        <v>133</v>
      </c>
      <c r="E17" s="43" t="s">
        <v>134</v>
      </c>
      <c r="F17" s="43" t="s">
        <v>10</v>
      </c>
      <c r="G17" s="44">
        <v>44561</v>
      </c>
      <c r="H17" s="27" t="s">
        <v>310</v>
      </c>
      <c r="I17" s="27" t="s">
        <v>310</v>
      </c>
      <c r="J17" s="21" t="s">
        <v>319</v>
      </c>
      <c r="K17" s="15" t="s">
        <v>321</v>
      </c>
    </row>
    <row r="18" spans="2:11" ht="50.25" customHeight="1">
      <c r="B18" s="222" t="s">
        <v>50</v>
      </c>
      <c r="C18" s="42" t="s">
        <v>19</v>
      </c>
      <c r="D18" s="17" t="s">
        <v>135</v>
      </c>
      <c r="E18" s="43" t="s">
        <v>51</v>
      </c>
      <c r="F18" s="43" t="s">
        <v>43</v>
      </c>
      <c r="G18" s="44">
        <v>44561</v>
      </c>
      <c r="H18" s="27" t="s">
        <v>310</v>
      </c>
      <c r="I18" s="27" t="s">
        <v>310</v>
      </c>
      <c r="J18" s="21" t="s">
        <v>319</v>
      </c>
      <c r="K18" s="15" t="s">
        <v>321</v>
      </c>
    </row>
    <row r="19" spans="2:11" ht="187.5" customHeight="1">
      <c r="B19" s="222"/>
      <c r="C19" s="42" t="s">
        <v>85</v>
      </c>
      <c r="D19" s="21" t="s">
        <v>203</v>
      </c>
      <c r="E19" s="21" t="s">
        <v>204</v>
      </c>
      <c r="F19" s="51" t="s">
        <v>10</v>
      </c>
      <c r="G19" s="52" t="s">
        <v>136</v>
      </c>
      <c r="H19" s="27" t="s">
        <v>312</v>
      </c>
      <c r="I19" s="93">
        <v>1</v>
      </c>
      <c r="J19" s="17" t="s">
        <v>427</v>
      </c>
      <c r="K19" s="15"/>
    </row>
    <row r="20" spans="2:11" ht="195" customHeight="1">
      <c r="B20" s="222"/>
      <c r="C20" s="42" t="s">
        <v>86</v>
      </c>
      <c r="D20" s="17" t="s">
        <v>137</v>
      </c>
      <c r="E20" s="53" t="s">
        <v>138</v>
      </c>
      <c r="F20" s="53" t="s">
        <v>10</v>
      </c>
      <c r="G20" s="54">
        <v>44347</v>
      </c>
      <c r="H20" s="27" t="s">
        <v>346</v>
      </c>
      <c r="I20" s="94">
        <v>1</v>
      </c>
      <c r="J20" s="17" t="s">
        <v>428</v>
      </c>
      <c r="K20" s="15" t="s">
        <v>321</v>
      </c>
    </row>
    <row r="21" spans="2:11" ht="15" customHeight="1">
      <c r="H21" s="8"/>
      <c r="I21" s="8"/>
    </row>
    <row r="22" spans="2:11" ht="15" customHeight="1">
      <c r="H22" s="9"/>
      <c r="I22" s="9"/>
    </row>
    <row r="23" spans="2:11" ht="15" customHeight="1">
      <c r="H23" s="9"/>
      <c r="I23" s="9"/>
      <c r="J23" s="21"/>
    </row>
    <row r="24" spans="2:11" ht="15" customHeight="1">
      <c r="H24" s="8"/>
      <c r="I24" s="8"/>
    </row>
    <row r="25" spans="2:11" ht="15" customHeight="1">
      <c r="H25" s="8"/>
      <c r="I25" s="8"/>
    </row>
    <row r="30" spans="2:11" ht="15.75" customHeight="1"/>
    <row r="31" spans="2:11" ht="15.75" customHeight="1"/>
    <row r="32" spans="2: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7">
    <mergeCell ref="B2:K2"/>
    <mergeCell ref="B3:K3"/>
    <mergeCell ref="B18:B20"/>
    <mergeCell ref="C4:D4"/>
    <mergeCell ref="B5:B11"/>
    <mergeCell ref="B12:B14"/>
    <mergeCell ref="B15:B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00"/>
  <sheetViews>
    <sheetView showGridLines="0" topLeftCell="F1" zoomScale="70" zoomScaleNormal="70" workbookViewId="0">
      <selection activeCell="I5" sqref="I5"/>
    </sheetView>
  </sheetViews>
  <sheetFormatPr baseColWidth="10" defaultColWidth="12.59765625" defaultRowHeight="15" customHeight="1"/>
  <cols>
    <col min="1" max="1" width="3.19921875" customWidth="1"/>
    <col min="2" max="2" width="22.3984375" customWidth="1"/>
    <col min="3" max="3" width="5.5" customWidth="1"/>
    <col min="4" max="4" width="49.5" style="75" customWidth="1"/>
    <col min="5" max="5" width="39.59765625" customWidth="1"/>
    <col min="6" max="6" width="21.8984375" customWidth="1"/>
    <col min="7" max="7" width="15.3984375" customWidth="1"/>
    <col min="8" max="8" width="26" customWidth="1"/>
    <col min="9" max="9" width="23.59765625" style="194" customWidth="1"/>
    <col min="10" max="10" width="50.69921875" customWidth="1"/>
    <col min="11" max="11" width="55.09765625" customWidth="1"/>
    <col min="12" max="26" width="9.3984375" customWidth="1"/>
  </cols>
  <sheetData>
    <row r="1" spans="2:11" ht="13.5" customHeight="1"/>
    <row r="2" spans="2:11" ht="52.5" customHeight="1">
      <c r="B2" s="220" t="s">
        <v>0</v>
      </c>
      <c r="C2" s="220"/>
      <c r="D2" s="220"/>
      <c r="E2" s="220"/>
      <c r="F2" s="220"/>
      <c r="G2" s="220"/>
      <c r="H2" s="220"/>
      <c r="I2" s="220"/>
      <c r="J2" s="220"/>
      <c r="K2" s="220"/>
    </row>
    <row r="3" spans="2:11" ht="16.5" customHeight="1">
      <c r="B3" s="221" t="s">
        <v>52</v>
      </c>
      <c r="C3" s="221"/>
      <c r="D3" s="221"/>
      <c r="E3" s="221"/>
      <c r="F3" s="221"/>
      <c r="G3" s="221"/>
      <c r="H3" s="221"/>
      <c r="I3" s="221"/>
      <c r="J3" s="221"/>
      <c r="K3" s="221"/>
    </row>
    <row r="4" spans="2:11" ht="27.6">
      <c r="B4" s="41" t="s">
        <v>53</v>
      </c>
      <c r="C4" s="217" t="s">
        <v>3</v>
      </c>
      <c r="D4" s="223"/>
      <c r="E4" s="41" t="s">
        <v>4</v>
      </c>
      <c r="F4" s="41" t="s">
        <v>54</v>
      </c>
      <c r="G4" s="41" t="s">
        <v>41</v>
      </c>
      <c r="H4" s="41" t="s">
        <v>304</v>
      </c>
      <c r="I4" s="181" t="s">
        <v>344</v>
      </c>
      <c r="J4" s="41" t="s">
        <v>305</v>
      </c>
      <c r="K4" s="41" t="s">
        <v>320</v>
      </c>
    </row>
    <row r="5" spans="2:11" ht="170.25" customHeight="1">
      <c r="B5" s="64" t="s">
        <v>55</v>
      </c>
      <c r="C5" s="65" t="s">
        <v>8</v>
      </c>
      <c r="D5" s="187" t="s">
        <v>298</v>
      </c>
      <c r="E5" s="187" t="s">
        <v>345</v>
      </c>
      <c r="F5" s="188" t="s">
        <v>75</v>
      </c>
      <c r="G5" s="76">
        <v>44408</v>
      </c>
      <c r="H5" s="189" t="s">
        <v>311</v>
      </c>
      <c r="I5" s="93">
        <v>1</v>
      </c>
      <c r="J5" s="34" t="s">
        <v>436</v>
      </c>
      <c r="K5" s="13" t="s">
        <v>321</v>
      </c>
    </row>
    <row r="6" spans="2:11" ht="124.2">
      <c r="B6" s="228" t="s">
        <v>56</v>
      </c>
      <c r="C6" s="66" t="s">
        <v>13</v>
      </c>
      <c r="D6" s="77" t="s">
        <v>77</v>
      </c>
      <c r="E6" s="77" t="s">
        <v>78</v>
      </c>
      <c r="F6" s="77" t="s">
        <v>79</v>
      </c>
      <c r="G6" s="76">
        <v>44408</v>
      </c>
      <c r="H6" s="29" t="s">
        <v>311</v>
      </c>
      <c r="I6" s="93">
        <v>1</v>
      </c>
      <c r="J6" s="21" t="s">
        <v>383</v>
      </c>
      <c r="K6" s="21" t="s">
        <v>384</v>
      </c>
    </row>
    <row r="7" spans="2:11" ht="41.4">
      <c r="B7" s="215"/>
      <c r="C7" s="66" t="s">
        <v>46</v>
      </c>
      <c r="D7" s="78" t="s">
        <v>76</v>
      </c>
      <c r="E7" s="77" t="s">
        <v>80</v>
      </c>
      <c r="F7" s="78" t="s">
        <v>63</v>
      </c>
      <c r="G7" s="79">
        <v>44561</v>
      </c>
      <c r="H7" s="29" t="s">
        <v>310</v>
      </c>
      <c r="I7" s="29" t="s">
        <v>310</v>
      </c>
      <c r="J7" s="29" t="s">
        <v>319</v>
      </c>
      <c r="K7" s="13" t="s">
        <v>321</v>
      </c>
    </row>
    <row r="8" spans="2:11" ht="41.4">
      <c r="B8" s="228" t="s">
        <v>57</v>
      </c>
      <c r="C8" s="65" t="s">
        <v>15</v>
      </c>
      <c r="D8" s="78" t="s">
        <v>81</v>
      </c>
      <c r="E8" s="78" t="s">
        <v>82</v>
      </c>
      <c r="F8" s="77" t="s">
        <v>83</v>
      </c>
      <c r="G8" s="79">
        <v>44561</v>
      </c>
      <c r="H8" s="29" t="s">
        <v>310</v>
      </c>
      <c r="I8" s="29" t="s">
        <v>310</v>
      </c>
      <c r="J8" s="29" t="s">
        <v>319</v>
      </c>
      <c r="K8" s="13" t="s">
        <v>321</v>
      </c>
    </row>
    <row r="9" spans="2:11" ht="110.4">
      <c r="B9" s="215"/>
      <c r="C9" s="66" t="s">
        <v>16</v>
      </c>
      <c r="D9" s="77" t="s">
        <v>146</v>
      </c>
      <c r="E9" s="78" t="s">
        <v>84</v>
      </c>
      <c r="F9" s="77" t="s">
        <v>83</v>
      </c>
      <c r="G9" s="79">
        <v>44561</v>
      </c>
      <c r="H9" s="29" t="s">
        <v>310</v>
      </c>
      <c r="I9" s="29" t="s">
        <v>310</v>
      </c>
      <c r="J9" s="29" t="s">
        <v>319</v>
      </c>
      <c r="K9" s="13" t="s">
        <v>321</v>
      </c>
    </row>
    <row r="10" spans="2:11" ht="151.80000000000001">
      <c r="B10" s="227" t="s">
        <v>147</v>
      </c>
      <c r="C10" s="67" t="s">
        <v>19</v>
      </c>
      <c r="D10" s="189" t="s">
        <v>87</v>
      </c>
      <c r="E10" s="189" t="s">
        <v>139</v>
      </c>
      <c r="F10" s="189" t="s">
        <v>299</v>
      </c>
      <c r="G10" s="191">
        <v>44408</v>
      </c>
      <c r="H10" s="189" t="s">
        <v>311</v>
      </c>
      <c r="I10" s="195">
        <v>0.5</v>
      </c>
      <c r="J10" s="189" t="s">
        <v>429</v>
      </c>
      <c r="K10" s="34" t="s">
        <v>393</v>
      </c>
    </row>
    <row r="11" spans="2:11" ht="220.8">
      <c r="B11" s="228"/>
      <c r="C11" s="67" t="s">
        <v>85</v>
      </c>
      <c r="D11" s="189" t="s">
        <v>89</v>
      </c>
      <c r="E11" s="189" t="s">
        <v>88</v>
      </c>
      <c r="F11" s="189" t="s">
        <v>112</v>
      </c>
      <c r="G11" s="192" t="s">
        <v>335</v>
      </c>
      <c r="H11" s="193">
        <v>1</v>
      </c>
      <c r="I11" s="193">
        <v>0</v>
      </c>
      <c r="J11" s="139" t="s">
        <v>437</v>
      </c>
      <c r="K11" s="139" t="s">
        <v>438</v>
      </c>
    </row>
    <row r="12" spans="2:11" ht="69">
      <c r="B12" s="64" t="s">
        <v>59</v>
      </c>
      <c r="C12" s="66" t="s">
        <v>23</v>
      </c>
      <c r="D12" s="78" t="s">
        <v>91</v>
      </c>
      <c r="E12" s="77" t="s">
        <v>90</v>
      </c>
      <c r="F12" s="77" t="s">
        <v>10</v>
      </c>
      <c r="G12" s="80">
        <v>44561</v>
      </c>
      <c r="H12" s="29" t="s">
        <v>310</v>
      </c>
      <c r="I12" s="29" t="s">
        <v>310</v>
      </c>
      <c r="J12" s="29" t="s">
        <v>319</v>
      </c>
      <c r="K12" s="13" t="s">
        <v>321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K2"/>
    <mergeCell ref="B10:B11"/>
    <mergeCell ref="C4:D4"/>
    <mergeCell ref="B6:B7"/>
    <mergeCell ref="B8:B9"/>
    <mergeCell ref="B3:K3"/>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05"/>
  <sheetViews>
    <sheetView showGridLines="0" topLeftCell="B1" zoomScale="55" zoomScaleNormal="55" workbookViewId="0">
      <selection activeCell="B3" sqref="B3:L3"/>
    </sheetView>
  </sheetViews>
  <sheetFormatPr baseColWidth="10" defaultColWidth="12.59765625" defaultRowHeight="15" customHeight="1"/>
  <cols>
    <col min="1" max="1" width="3.19921875" style="37" customWidth="1"/>
    <col min="2" max="2" width="18" style="37" customWidth="1"/>
    <col min="3" max="3" width="5.59765625" style="37" customWidth="1"/>
    <col min="4" max="4" width="36.59765625" style="37" customWidth="1"/>
    <col min="5" max="5" width="35.69921875" style="37" customWidth="1"/>
    <col min="6" max="6" width="38.09765625" style="37" customWidth="1"/>
    <col min="7" max="7" width="36.19921875" style="37" customWidth="1"/>
    <col min="8" max="8" width="15.8984375" style="37" customWidth="1"/>
    <col min="9" max="9" width="15" style="37" customWidth="1"/>
    <col min="10" max="10" width="20.69921875" style="37" customWidth="1"/>
    <col min="11" max="11" width="121.69921875" style="37" customWidth="1"/>
    <col min="12" max="12" width="43.59765625" style="37" customWidth="1"/>
    <col min="13" max="24" width="9.3984375" style="37" customWidth="1"/>
    <col min="25" max="16384" width="12.59765625" style="37"/>
  </cols>
  <sheetData>
    <row r="1" spans="2:12" ht="13.5" customHeight="1"/>
    <row r="2" spans="2:12" ht="52.5" customHeight="1">
      <c r="B2" s="230" t="s">
        <v>0</v>
      </c>
      <c r="C2" s="230"/>
      <c r="D2" s="230"/>
      <c r="E2" s="230"/>
      <c r="F2" s="230"/>
      <c r="G2" s="230"/>
      <c r="H2" s="230"/>
      <c r="I2" s="230"/>
      <c r="J2" s="230"/>
      <c r="K2" s="230"/>
      <c r="L2" s="230"/>
    </row>
    <row r="3" spans="2:12" ht="16.5" customHeight="1">
      <c r="B3" s="231" t="s">
        <v>60</v>
      </c>
      <c r="C3" s="231"/>
      <c r="D3" s="231"/>
      <c r="E3" s="231"/>
      <c r="F3" s="231"/>
      <c r="G3" s="231"/>
      <c r="H3" s="231"/>
      <c r="I3" s="231"/>
      <c r="J3" s="231"/>
      <c r="K3" s="231"/>
      <c r="L3" s="231"/>
    </row>
    <row r="4" spans="2:12" ht="41.4">
      <c r="B4" s="100" t="s">
        <v>53</v>
      </c>
      <c r="C4" s="232" t="s">
        <v>3</v>
      </c>
      <c r="D4" s="233"/>
      <c r="E4" s="98" t="s">
        <v>4</v>
      </c>
      <c r="F4" s="98" t="s">
        <v>61</v>
      </c>
      <c r="G4" s="100" t="s">
        <v>54</v>
      </c>
      <c r="H4" s="98" t="s">
        <v>41</v>
      </c>
      <c r="I4" s="98" t="s">
        <v>304</v>
      </c>
      <c r="J4" s="98" t="s">
        <v>342</v>
      </c>
      <c r="K4" s="98" t="s">
        <v>305</v>
      </c>
      <c r="L4" s="98" t="s">
        <v>320</v>
      </c>
    </row>
    <row r="5" spans="2:12" s="39" customFormat="1" ht="90.75" customHeight="1">
      <c r="B5" s="229" t="s">
        <v>62</v>
      </c>
      <c r="C5" s="81" t="s">
        <v>8</v>
      </c>
      <c r="D5" s="82" t="s">
        <v>168</v>
      </c>
      <c r="E5" s="82" t="s">
        <v>300</v>
      </c>
      <c r="F5" s="82" t="s">
        <v>301</v>
      </c>
      <c r="G5" s="83" t="s">
        <v>169</v>
      </c>
      <c r="H5" s="84">
        <v>44561</v>
      </c>
      <c r="I5" s="21" t="s">
        <v>310</v>
      </c>
      <c r="J5" s="21" t="s">
        <v>310</v>
      </c>
      <c r="K5" s="21" t="s">
        <v>319</v>
      </c>
      <c r="L5" s="102"/>
    </row>
    <row r="6" spans="2:12" s="134" customFormat="1" ht="408.9" customHeight="1">
      <c r="B6" s="229"/>
      <c r="C6" s="131" t="s">
        <v>11</v>
      </c>
      <c r="D6" s="132" t="s">
        <v>170</v>
      </c>
      <c r="E6" s="132" t="s">
        <v>171</v>
      </c>
      <c r="F6" s="132" t="s">
        <v>302</v>
      </c>
      <c r="G6" s="133" t="s">
        <v>172</v>
      </c>
      <c r="H6" s="133" t="s">
        <v>116</v>
      </c>
      <c r="I6" s="135">
        <v>0.89</v>
      </c>
      <c r="J6" s="135">
        <v>0.92</v>
      </c>
      <c r="K6" s="141" t="s">
        <v>430</v>
      </c>
      <c r="L6" s="142" t="s">
        <v>431</v>
      </c>
    </row>
    <row r="7" spans="2:12" s="147" customFormat="1" ht="220.8">
      <c r="B7" s="234"/>
      <c r="C7" s="136" t="s">
        <v>44</v>
      </c>
      <c r="D7" s="34" t="s">
        <v>92</v>
      </c>
      <c r="E7" s="34" t="s">
        <v>94</v>
      </c>
      <c r="F7" s="34" t="s">
        <v>93</v>
      </c>
      <c r="G7" s="83" t="s">
        <v>169</v>
      </c>
      <c r="H7" s="137" t="s">
        <v>95</v>
      </c>
      <c r="I7" s="34" t="s">
        <v>315</v>
      </c>
      <c r="J7" s="138">
        <v>0.68</v>
      </c>
      <c r="K7" s="139" t="s">
        <v>354</v>
      </c>
      <c r="L7" s="140" t="s">
        <v>355</v>
      </c>
    </row>
    <row r="8" spans="2:12" s="39" customFormat="1" ht="41.4">
      <c r="B8" s="229" t="s">
        <v>64</v>
      </c>
      <c r="C8" s="81" t="s">
        <v>13</v>
      </c>
      <c r="D8" s="17" t="s">
        <v>96</v>
      </c>
      <c r="E8" s="17" t="s">
        <v>65</v>
      </c>
      <c r="F8" s="17" t="s">
        <v>66</v>
      </c>
      <c r="G8" s="82" t="s">
        <v>169</v>
      </c>
      <c r="H8" s="86">
        <v>44530</v>
      </c>
      <c r="I8" s="21" t="s">
        <v>313</v>
      </c>
      <c r="J8" s="21" t="s">
        <v>313</v>
      </c>
      <c r="K8" s="21" t="s">
        <v>319</v>
      </c>
      <c r="L8" s="102"/>
    </row>
    <row r="9" spans="2:12" s="147" customFormat="1" ht="110.4">
      <c r="B9" s="234"/>
      <c r="C9" s="136" t="s">
        <v>46</v>
      </c>
      <c r="D9" s="143" t="s">
        <v>97</v>
      </c>
      <c r="E9" s="34" t="s">
        <v>99</v>
      </c>
      <c r="F9" s="34" t="s">
        <v>98</v>
      </c>
      <c r="G9" s="143" t="s">
        <v>169</v>
      </c>
      <c r="H9" s="144" t="s">
        <v>100</v>
      </c>
      <c r="I9" s="34" t="s">
        <v>312</v>
      </c>
      <c r="J9" s="138">
        <v>1</v>
      </c>
      <c r="K9" s="34" t="s">
        <v>356</v>
      </c>
      <c r="L9" s="140" t="s">
        <v>358</v>
      </c>
    </row>
    <row r="10" spans="2:12" s="39" customFormat="1" ht="82.8">
      <c r="B10" s="229" t="s">
        <v>67</v>
      </c>
      <c r="C10" s="81" t="s">
        <v>15</v>
      </c>
      <c r="D10" s="17" t="s">
        <v>173</v>
      </c>
      <c r="E10" s="34" t="s">
        <v>174</v>
      </c>
      <c r="F10" s="85" t="s">
        <v>175</v>
      </c>
      <c r="G10" s="83" t="s">
        <v>68</v>
      </c>
      <c r="H10" s="87">
        <v>44439</v>
      </c>
      <c r="I10" s="21" t="s">
        <v>314</v>
      </c>
      <c r="J10" s="93">
        <v>1</v>
      </c>
      <c r="K10" s="103" t="s">
        <v>352</v>
      </c>
      <c r="L10" s="102"/>
    </row>
    <row r="11" spans="2:12" s="39" customFormat="1" ht="69">
      <c r="B11" s="234"/>
      <c r="C11" s="81" t="s">
        <v>16</v>
      </c>
      <c r="D11" s="17" t="s">
        <v>176</v>
      </c>
      <c r="E11" s="34" t="s">
        <v>177</v>
      </c>
      <c r="F11" s="85" t="s">
        <v>175</v>
      </c>
      <c r="G11" s="83" t="s">
        <v>68</v>
      </c>
      <c r="H11" s="87">
        <v>44439</v>
      </c>
      <c r="I11" s="21" t="s">
        <v>314</v>
      </c>
      <c r="J11" s="93">
        <v>1</v>
      </c>
      <c r="K11" s="21" t="s">
        <v>357</v>
      </c>
      <c r="L11" s="102"/>
    </row>
    <row r="12" spans="2:12" s="39" customFormat="1" ht="69">
      <c r="B12" s="234"/>
      <c r="C12" s="81" t="s">
        <v>58</v>
      </c>
      <c r="D12" s="17" t="s">
        <v>178</v>
      </c>
      <c r="E12" s="21" t="s">
        <v>179</v>
      </c>
      <c r="F12" s="21" t="s">
        <v>175</v>
      </c>
      <c r="G12" s="88" t="s">
        <v>169</v>
      </c>
      <c r="H12" s="89">
        <v>44439</v>
      </c>
      <c r="I12" s="21" t="s">
        <v>314</v>
      </c>
      <c r="J12" s="93">
        <v>1</v>
      </c>
      <c r="K12" s="21" t="s">
        <v>385</v>
      </c>
      <c r="L12" s="102"/>
    </row>
    <row r="13" spans="2:12" s="39" customFormat="1" ht="48" customHeight="1">
      <c r="B13" s="229" t="s">
        <v>69</v>
      </c>
      <c r="C13" s="81" t="s">
        <v>19</v>
      </c>
      <c r="D13" s="85" t="s">
        <v>194</v>
      </c>
      <c r="E13" s="85" t="s">
        <v>102</v>
      </c>
      <c r="F13" s="85" t="s">
        <v>101</v>
      </c>
      <c r="G13" s="85" t="s">
        <v>180</v>
      </c>
      <c r="H13" s="87">
        <v>44561</v>
      </c>
      <c r="I13" s="21" t="s">
        <v>310</v>
      </c>
      <c r="J13" s="21" t="s">
        <v>310</v>
      </c>
      <c r="K13" s="21" t="s">
        <v>319</v>
      </c>
      <c r="L13" s="102" t="s">
        <v>321</v>
      </c>
    </row>
    <row r="14" spans="2:12" s="147" customFormat="1" ht="96.6">
      <c r="B14" s="229"/>
      <c r="C14" s="136" t="s">
        <v>181</v>
      </c>
      <c r="D14" s="85" t="s">
        <v>182</v>
      </c>
      <c r="E14" s="85" t="s">
        <v>183</v>
      </c>
      <c r="F14" s="85" t="s">
        <v>184</v>
      </c>
      <c r="G14" s="85" t="s">
        <v>185</v>
      </c>
      <c r="H14" s="145">
        <v>44242</v>
      </c>
      <c r="I14" s="146">
        <v>0.2</v>
      </c>
      <c r="J14" s="146" t="s">
        <v>350</v>
      </c>
      <c r="K14" s="139" t="s">
        <v>386</v>
      </c>
      <c r="L14" s="34" t="s">
        <v>353</v>
      </c>
    </row>
    <row r="15" spans="2:12" s="39" customFormat="1" ht="138">
      <c r="B15" s="229"/>
      <c r="C15" s="81" t="s">
        <v>186</v>
      </c>
      <c r="D15" s="85" t="s">
        <v>187</v>
      </c>
      <c r="E15" s="85" t="s">
        <v>303</v>
      </c>
      <c r="F15" s="85" t="s">
        <v>188</v>
      </c>
      <c r="G15" s="85" t="s">
        <v>189</v>
      </c>
      <c r="H15" s="87">
        <v>44255</v>
      </c>
      <c r="I15" s="40">
        <v>1</v>
      </c>
      <c r="J15" s="104" t="s">
        <v>343</v>
      </c>
      <c r="K15" s="34" t="s">
        <v>337</v>
      </c>
      <c r="L15" s="17" t="s">
        <v>336</v>
      </c>
    </row>
    <row r="16" spans="2:12" s="106" customFormat="1" ht="57.75" customHeight="1">
      <c r="B16" s="229"/>
      <c r="C16" s="105" t="s">
        <v>190</v>
      </c>
      <c r="D16" s="21" t="s">
        <v>191</v>
      </c>
      <c r="E16" s="21" t="s">
        <v>192</v>
      </c>
      <c r="F16" s="21" t="s">
        <v>193</v>
      </c>
      <c r="G16" s="21" t="s">
        <v>189</v>
      </c>
      <c r="H16" s="89">
        <v>44561</v>
      </c>
      <c r="I16" s="21" t="s">
        <v>310</v>
      </c>
      <c r="J16" s="21" t="s">
        <v>310</v>
      </c>
      <c r="K16" s="21" t="s">
        <v>319</v>
      </c>
      <c r="L16" s="102" t="s">
        <v>321</v>
      </c>
    </row>
    <row r="17" spans="2:12" s="39" customFormat="1" ht="120.75" customHeight="1">
      <c r="B17" s="99" t="s">
        <v>70</v>
      </c>
      <c r="C17" s="81" t="s">
        <v>23</v>
      </c>
      <c r="D17" s="88" t="s">
        <v>71</v>
      </c>
      <c r="E17" s="88" t="s">
        <v>72</v>
      </c>
      <c r="F17" s="88" t="s">
        <v>73</v>
      </c>
      <c r="G17" s="88" t="s">
        <v>26</v>
      </c>
      <c r="H17" s="89">
        <v>44561</v>
      </c>
      <c r="I17" s="21" t="s">
        <v>310</v>
      </c>
      <c r="J17" s="21" t="s">
        <v>310</v>
      </c>
      <c r="K17" s="21" t="s">
        <v>319</v>
      </c>
      <c r="L17" s="102" t="s">
        <v>321</v>
      </c>
    </row>
    <row r="21" spans="2:12" ht="15" customHeight="1">
      <c r="D21" s="38"/>
    </row>
    <row r="22" spans="2:12" ht="15" customHeight="1">
      <c r="D22" s="38"/>
    </row>
    <row r="26" spans="2:12" ht="15.75" customHeight="1"/>
    <row r="27" spans="2:12" ht="15.75" customHeight="1"/>
    <row r="28" spans="2:12" ht="15.75" customHeight="1"/>
    <row r="29" spans="2:12" ht="15.75" customHeight="1"/>
    <row r="30" spans="2:12" ht="15.75" customHeight="1"/>
    <row r="31" spans="2:12" ht="15.75" customHeight="1"/>
    <row r="32" spans="2: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7">
    <mergeCell ref="B13:B16"/>
    <mergeCell ref="B2:L2"/>
    <mergeCell ref="B3:L3"/>
    <mergeCell ref="C4:D4"/>
    <mergeCell ref="B5:B7"/>
    <mergeCell ref="B8:B9"/>
    <mergeCell ref="B10:B12"/>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showGridLines="0" topLeftCell="B1" zoomScale="73" zoomScaleNormal="73" zoomScaleSheetLayoutView="80" workbookViewId="0">
      <selection activeCell="B3" sqref="B3:K3"/>
    </sheetView>
  </sheetViews>
  <sheetFormatPr baseColWidth="10" defaultColWidth="10" defaultRowHeight="13.2"/>
  <cols>
    <col min="1" max="1" width="3.19921875" style="108" customWidth="1"/>
    <col min="2" max="2" width="24" style="108" customWidth="1"/>
    <col min="3" max="3" width="5.59765625" style="108" customWidth="1"/>
    <col min="4" max="4" width="50.8984375" style="108" customWidth="1"/>
    <col min="5" max="5" width="39.8984375" style="108" customWidth="1"/>
    <col min="6" max="6" width="32.3984375" style="108" customWidth="1"/>
    <col min="7" max="7" width="18.69921875" style="108" customWidth="1"/>
    <col min="8" max="9" width="18.19921875" style="108" customWidth="1"/>
    <col min="10" max="10" width="43.8984375" style="107" customWidth="1"/>
    <col min="11" max="11" width="32.19921875" style="108" customWidth="1"/>
    <col min="12" max="16384" width="10" style="108"/>
  </cols>
  <sheetData>
    <row r="2" spans="2:11" ht="52.5" customHeight="1">
      <c r="B2" s="235" t="s">
        <v>0</v>
      </c>
      <c r="C2" s="236"/>
      <c r="D2" s="236"/>
      <c r="E2" s="236"/>
      <c r="F2" s="236"/>
      <c r="G2" s="236"/>
      <c r="H2" s="236"/>
      <c r="I2" s="236"/>
      <c r="J2" s="236"/>
      <c r="K2" s="237"/>
    </row>
    <row r="3" spans="2:11" ht="15" customHeight="1">
      <c r="B3" s="238" t="s">
        <v>435</v>
      </c>
      <c r="C3" s="239"/>
      <c r="D3" s="239"/>
      <c r="E3" s="239"/>
      <c r="F3" s="239"/>
      <c r="G3" s="239"/>
      <c r="H3" s="239"/>
      <c r="I3" s="239"/>
      <c r="J3" s="239"/>
      <c r="K3" s="240"/>
    </row>
    <row r="4" spans="2:11" s="111" customFormat="1" ht="39" customHeight="1">
      <c r="B4" s="109" t="s">
        <v>53</v>
      </c>
      <c r="C4" s="241" t="s">
        <v>3</v>
      </c>
      <c r="D4" s="242"/>
      <c r="E4" s="110" t="s">
        <v>4</v>
      </c>
      <c r="F4" s="109" t="s">
        <v>54</v>
      </c>
      <c r="G4" s="110" t="s">
        <v>41</v>
      </c>
      <c r="H4" s="97" t="s">
        <v>304</v>
      </c>
      <c r="I4" s="101" t="s">
        <v>342</v>
      </c>
      <c r="J4" s="97" t="s">
        <v>305</v>
      </c>
      <c r="K4" s="126" t="s">
        <v>320</v>
      </c>
    </row>
    <row r="5" spans="2:11" ht="178.5" customHeight="1">
      <c r="B5" s="112" t="s">
        <v>74</v>
      </c>
      <c r="C5" s="113" t="s">
        <v>8</v>
      </c>
      <c r="D5" s="114" t="s">
        <v>103</v>
      </c>
      <c r="E5" s="115" t="s">
        <v>104</v>
      </c>
      <c r="F5" s="116" t="s">
        <v>105</v>
      </c>
      <c r="G5" s="117">
        <v>44255</v>
      </c>
      <c r="H5" s="118">
        <v>0.9</v>
      </c>
      <c r="I5" s="118"/>
      <c r="J5" s="119" t="s">
        <v>433</v>
      </c>
      <c r="K5" s="128" t="s">
        <v>338</v>
      </c>
    </row>
    <row r="6" spans="2:11" ht="79.5" customHeight="1">
      <c r="B6" s="112"/>
      <c r="C6" s="113" t="s">
        <v>11</v>
      </c>
      <c r="D6" s="114" t="s">
        <v>106</v>
      </c>
      <c r="E6" s="120" t="s">
        <v>107</v>
      </c>
      <c r="F6" s="116" t="s">
        <v>83</v>
      </c>
      <c r="G6" s="117">
        <v>44255</v>
      </c>
      <c r="H6" s="118">
        <v>1</v>
      </c>
      <c r="I6" s="121" t="s">
        <v>343</v>
      </c>
      <c r="J6" s="119" t="s">
        <v>434</v>
      </c>
      <c r="K6" s="129" t="s">
        <v>321</v>
      </c>
    </row>
    <row r="7" spans="2:11" ht="48.75" customHeight="1">
      <c r="B7" s="112"/>
      <c r="C7" s="113" t="s">
        <v>44</v>
      </c>
      <c r="D7" s="114" t="s">
        <v>108</v>
      </c>
      <c r="E7" s="120" t="s">
        <v>109</v>
      </c>
      <c r="F7" s="116" t="s">
        <v>83</v>
      </c>
      <c r="G7" s="117">
        <v>44561</v>
      </c>
      <c r="H7" s="10" t="s">
        <v>310</v>
      </c>
      <c r="I7" s="10" t="s">
        <v>348</v>
      </c>
      <c r="J7" s="29" t="s">
        <v>319</v>
      </c>
      <c r="K7" s="129" t="s">
        <v>321</v>
      </c>
    </row>
    <row r="8" spans="2:11" s="111" customFormat="1" ht="186" customHeight="1">
      <c r="B8" s="113" t="s">
        <v>110</v>
      </c>
      <c r="C8" s="113" t="s">
        <v>13</v>
      </c>
      <c r="D8" s="114" t="s">
        <v>152</v>
      </c>
      <c r="E8" s="120" t="s">
        <v>149</v>
      </c>
      <c r="F8" s="116" t="s">
        <v>83</v>
      </c>
      <c r="G8" s="117">
        <v>44255</v>
      </c>
      <c r="H8" s="122">
        <v>1</v>
      </c>
      <c r="I8" s="10" t="s">
        <v>343</v>
      </c>
      <c r="J8" s="123" t="s">
        <v>432</v>
      </c>
      <c r="K8" s="130" t="s">
        <v>339</v>
      </c>
    </row>
    <row r="9" spans="2:11" ht="48.75" customHeight="1">
      <c r="B9" s="112"/>
      <c r="C9" s="113" t="s">
        <v>46</v>
      </c>
      <c r="D9" s="114" t="s">
        <v>151</v>
      </c>
      <c r="E9" s="120" t="s">
        <v>150</v>
      </c>
      <c r="F9" s="116" t="s">
        <v>83</v>
      </c>
      <c r="G9" s="117">
        <v>44561</v>
      </c>
      <c r="H9" s="10" t="s">
        <v>310</v>
      </c>
      <c r="I9" s="10" t="s">
        <v>310</v>
      </c>
      <c r="J9" s="29" t="s">
        <v>319</v>
      </c>
      <c r="K9" s="129" t="s">
        <v>321</v>
      </c>
    </row>
    <row r="10" spans="2:11" ht="90" customHeight="1">
      <c r="B10" s="112"/>
      <c r="C10" s="113" t="s">
        <v>111</v>
      </c>
      <c r="D10" s="114" t="s">
        <v>167</v>
      </c>
      <c r="E10" s="120" t="s">
        <v>148</v>
      </c>
      <c r="F10" s="116" t="s">
        <v>83</v>
      </c>
      <c r="G10" s="117">
        <v>44561</v>
      </c>
      <c r="H10" s="10" t="s">
        <v>310</v>
      </c>
      <c r="I10" s="10" t="s">
        <v>310</v>
      </c>
      <c r="J10" s="29" t="s">
        <v>319</v>
      </c>
      <c r="K10" s="129" t="s">
        <v>321</v>
      </c>
    </row>
  </sheetData>
  <mergeCells count="3">
    <mergeCell ref="B2:K2"/>
    <mergeCell ref="B3:K3"/>
    <mergeCell ref="C4:D4"/>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Mapa de Riesgos</vt:lpstr>
      <vt:lpstr>1. Gestión Riesgo Corrupc.</vt:lpstr>
      <vt:lpstr>2. Racional. Trámites</vt:lpstr>
      <vt:lpstr>3. Rend. Cuentas</vt:lpstr>
      <vt:lpstr>4. Atención al Ciudadano </vt:lpstr>
      <vt:lpstr>5. Transp. y Acceso Informa</vt:lpstr>
      <vt:lpstr>6. Iniciativas Adicionales </vt:lpstr>
      <vt:lpstr>'6. Iniciativas Adicionales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Franklin E. Suarez J.</cp:lastModifiedBy>
  <cp:lastPrinted>2021-09-13T23:21:21Z</cp:lastPrinted>
  <dcterms:created xsi:type="dcterms:W3CDTF">2020-12-21T20:57:59Z</dcterms:created>
  <dcterms:modified xsi:type="dcterms:W3CDTF">2021-09-14T23:32:30Z</dcterms:modified>
</cp:coreProperties>
</file>